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Race\Desktop\"/>
    </mc:Choice>
  </mc:AlternateContent>
  <xr:revisionPtr revIDLastSave="0" documentId="13_ncr:1_{F0341BBA-1D2B-42DE-983A-DEEFAFBB9A8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" sheetId="1" r:id="rId1"/>
  </sheets>
  <definedNames>
    <definedName name="\A">A!$V$2:$X$9</definedName>
    <definedName name="\B">A!$V$12</definedName>
    <definedName name="\C">A!$V$23</definedName>
    <definedName name="\D">A!$V$33</definedName>
    <definedName name="\Y">A!$AD$8</definedName>
    <definedName name="\Z">A!$AD$3</definedName>
    <definedName name="_..">A!#REF!</definedName>
    <definedName name="_Fill" hidden="1">A!$Q$144:$Q$145</definedName>
    <definedName name="_Key1" hidden="1">A!$M$57</definedName>
    <definedName name="_Order1" hidden="1">255</definedName>
    <definedName name="_Sort" hidden="1">A!$K$57:$R$111</definedName>
    <definedName name="_xlnm.Print_Area" localSheetId="0">A!$K$53:$R$102</definedName>
    <definedName name="Print_Area_MI" localSheetId="0">A!$K$82:$R$112</definedName>
    <definedName name="TEST">A!$U$54:$X$57</definedName>
  </definedNames>
  <calcPr calcId="18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3" i="1" l="1"/>
  <c r="G18" i="1" l="1"/>
  <c r="G29" i="1"/>
  <c r="G14" i="1"/>
  <c r="G42" i="1"/>
  <c r="G21" i="1"/>
  <c r="G11" i="1"/>
  <c r="G10" i="1"/>
  <c r="G35" i="1"/>
  <c r="G34" i="1"/>
  <c r="G20" i="1"/>
  <c r="G39" i="1"/>
  <c r="G32" i="1"/>
  <c r="G15" i="1"/>
  <c r="G13" i="1"/>
  <c r="G26" i="1"/>
  <c r="G36" i="1"/>
  <c r="G30" i="1"/>
  <c r="G43" i="1"/>
  <c r="G28" i="1"/>
  <c r="G9" i="1"/>
  <c r="G41" i="1"/>
  <c r="M36" i="1"/>
  <c r="M42" i="1"/>
  <c r="M27" i="1"/>
  <c r="M47" i="1"/>
  <c r="M44" i="1"/>
  <c r="M37" i="1"/>
  <c r="M43" i="1"/>
  <c r="M40" i="1"/>
  <c r="M33" i="1"/>
  <c r="M12" i="1" l="1"/>
  <c r="M14" i="1"/>
  <c r="M39" i="1"/>
  <c r="M16" i="1"/>
  <c r="M46" i="1"/>
  <c r="M50" i="1"/>
  <c r="M32" i="1"/>
  <c r="M48" i="1"/>
  <c r="M10" i="1"/>
  <c r="M38" i="1"/>
  <c r="M22" i="1"/>
  <c r="M29" i="1"/>
  <c r="M25" i="1"/>
  <c r="M17" i="1"/>
  <c r="M28" i="1"/>
  <c r="M41" i="1"/>
  <c r="M23" i="1"/>
  <c r="M35" i="1"/>
  <c r="M45" i="1"/>
  <c r="M34" i="1"/>
  <c r="G110" i="1" l="1"/>
  <c r="G111" i="1"/>
  <c r="G68" i="1" l="1"/>
  <c r="G101" i="1"/>
  <c r="G47" i="1"/>
  <c r="G79" i="1"/>
  <c r="G102" i="1"/>
  <c r="G73" i="1"/>
  <c r="G24" i="1"/>
  <c r="G25" i="1"/>
  <c r="M31" i="1"/>
  <c r="M81" i="1" l="1"/>
  <c r="H2" i="1" l="1"/>
  <c r="P53" i="1"/>
  <c r="G8" i="1"/>
  <c r="M116" i="1"/>
  <c r="M62" i="1"/>
  <c r="M106" i="1"/>
  <c r="M63" i="1"/>
  <c r="M90" i="1"/>
  <c r="M55" i="1"/>
  <c r="M70" i="1"/>
  <c r="M78" i="1"/>
  <c r="M99" i="1"/>
  <c r="M83" i="1"/>
  <c r="M75" i="1"/>
  <c r="M98" i="1"/>
  <c r="M108" i="1"/>
  <c r="M61" i="1"/>
  <c r="M80" i="1"/>
  <c r="M114" i="1"/>
  <c r="M79" i="1"/>
  <c r="M87" i="1"/>
  <c r="M97" i="1"/>
  <c r="M86" i="1"/>
  <c r="M113" i="1"/>
  <c r="M85" i="1"/>
  <c r="M111" i="1"/>
  <c r="M100" i="1"/>
  <c r="M96" i="1"/>
  <c r="M112" i="1"/>
  <c r="M103" i="1"/>
  <c r="M93" i="1"/>
  <c r="M66" i="1"/>
  <c r="M89" i="1"/>
  <c r="M69" i="1"/>
  <c r="M58" i="1"/>
  <c r="M57" i="1"/>
  <c r="M76" i="1"/>
  <c r="M107" i="1"/>
  <c r="M109" i="1"/>
  <c r="M105" i="1"/>
  <c r="M60" i="1"/>
  <c r="M104" i="1"/>
  <c r="M56" i="1"/>
  <c r="M95" i="1"/>
  <c r="M84" i="1"/>
  <c r="M101" i="1"/>
  <c r="M74" i="1"/>
  <c r="M110" i="1"/>
  <c r="M71" i="1"/>
  <c r="M59" i="1"/>
  <c r="M102" i="1"/>
  <c r="M72" i="1"/>
  <c r="M94" i="1"/>
  <c r="M115" i="1"/>
  <c r="M117" i="1"/>
  <c r="M77" i="1"/>
  <c r="M92" i="1"/>
  <c r="M88" i="1"/>
  <c r="M67" i="1"/>
  <c r="M65" i="1"/>
  <c r="M91" i="1"/>
  <c r="M68" i="1"/>
  <c r="M82" i="1"/>
  <c r="M64" i="1"/>
  <c r="M73" i="1"/>
  <c r="G64" i="1"/>
  <c r="G95" i="1"/>
  <c r="G82" i="1"/>
  <c r="G71" i="1"/>
  <c r="G74" i="1"/>
  <c r="G61" i="1"/>
  <c r="G85" i="1"/>
  <c r="G51" i="1"/>
  <c r="G93" i="1"/>
  <c r="G91" i="1"/>
  <c r="G92" i="1"/>
  <c r="G90" i="1"/>
  <c r="G99" i="1"/>
  <c r="G89" i="1"/>
  <c r="G87" i="1"/>
  <c r="G70" i="1"/>
  <c r="G63" i="1"/>
  <c r="G52" i="1"/>
  <c r="G75" i="1"/>
  <c r="G107" i="1"/>
  <c r="G96" i="1"/>
  <c r="G67" i="1"/>
  <c r="G76" i="1"/>
  <c r="G56" i="1"/>
  <c r="G49" i="1"/>
  <c r="G88" i="1"/>
  <c r="G104" i="1"/>
  <c r="G62" i="1"/>
  <c r="G54" i="1"/>
  <c r="G57" i="1"/>
  <c r="G78" i="1"/>
  <c r="G100" i="1"/>
  <c r="G65" i="1"/>
  <c r="G77" i="1"/>
  <c r="G53" i="1"/>
  <c r="G86" i="1"/>
  <c r="G84" i="1"/>
  <c r="G108" i="1"/>
  <c r="G66" i="1"/>
  <c r="G83" i="1"/>
  <c r="G60" i="1"/>
  <c r="G98" i="1"/>
  <c r="G80" i="1"/>
  <c r="G97" i="1"/>
  <c r="G50" i="1"/>
  <c r="G69" i="1"/>
  <c r="G81" i="1"/>
  <c r="G59" i="1"/>
  <c r="G106" i="1"/>
  <c r="G58" i="1"/>
  <c r="G72" i="1"/>
  <c r="G94" i="1"/>
  <c r="G109" i="1"/>
  <c r="G105" i="1"/>
  <c r="G48" i="1"/>
  <c r="G55" i="1"/>
  <c r="G27" i="1"/>
  <c r="G16" i="1"/>
  <c r="M30" i="1"/>
  <c r="G6" i="1"/>
  <c r="G31" i="1"/>
  <c r="K53" i="1"/>
  <c r="G45" i="1"/>
  <c r="D45" i="1"/>
  <c r="G19" i="1"/>
  <c r="G7" i="1"/>
  <c r="G37" i="1"/>
  <c r="G23" i="1"/>
  <c r="G33" i="1"/>
  <c r="M11" i="1"/>
  <c r="M26" i="1"/>
  <c r="M20" i="1"/>
  <c r="M13" i="1"/>
  <c r="M15" i="1"/>
  <c r="M18" i="1"/>
  <c r="M21" i="1"/>
  <c r="M8" i="1"/>
  <c r="M49" i="1"/>
  <c r="M9" i="1"/>
  <c r="M6" i="1"/>
  <c r="P1" i="1"/>
  <c r="G38" i="1"/>
  <c r="G22" i="1"/>
  <c r="G40" i="1"/>
  <c r="M24" i="1"/>
  <c r="M19" i="1"/>
  <c r="G17" i="1"/>
  <c r="M7" i="1"/>
  <c r="G12" i="1"/>
  <c r="M51" i="1"/>
  <c r="P2" i="1"/>
</calcChain>
</file>

<file path=xl/sharedStrings.xml><?xml version="1.0" encoding="utf-8"?>
<sst xmlns="http://schemas.openxmlformats.org/spreadsheetml/2006/main" count="1013" uniqueCount="276">
  <si>
    <t xml:space="preserve"> </t>
  </si>
  <si>
    <t xml:space="preserve">    NASHOBA</t>
  </si>
  <si>
    <t>NASHOBA</t>
  </si>
  <si>
    <t/>
  </si>
  <si>
    <t xml:space="preserve">    VALLEY</t>
  </si>
  <si>
    <t>VALLEY</t>
  </si>
  <si>
    <t>\a</t>
  </si>
  <si>
    <t>{goto}a6~/rncgirlsvar~{ESC}..{END}{DOWN}{RIGHT 7}~</t>
  </si>
  <si>
    <t>GIRLS</t>
  </si>
  <si>
    <t>{goto}a1~/rncgirlsvarall~{ESC}..{down 6}{END}{DOWN}{RIGHT 7}~</t>
  </si>
  <si>
    <t>\z</t>
  </si>
  <si>
    <t>/xl Enter name?~~</t>
  </si>
  <si>
    <t>{goto}C6~/rncgirlsvarFILL~{ESC}..{LEFT 2}{END}{DOWN}{RIGHT 2}~</t>
  </si>
  <si>
    <t>{down 7}</t>
  </si>
  <si>
    <t>SCHOOL</t>
  </si>
  <si>
    <t>STATUS</t>
  </si>
  <si>
    <t xml:space="preserve"> PTS</t>
  </si>
  <si>
    <t xml:space="preserve">     NAME</t>
  </si>
  <si>
    <t>BIB#</t>
  </si>
  <si>
    <t>TOTAL</t>
  </si>
  <si>
    <t>FIRST</t>
  </si>
  <si>
    <t>SECOND</t>
  </si>
  <si>
    <t>PTS</t>
  </si>
  <si>
    <t>/dsrdGIRLSVAR~pf6~a~g~</t>
  </si>
  <si>
    <t>/xg\z~</t>
  </si>
  <si>
    <t>/dfgirlsvarfill~1~+1~100~</t>
  </si>
  <si>
    <t>/pprGIRLSVARALL~agPQ</t>
  </si>
  <si>
    <t>/dsrdgirlsvar~pa6~a~sf6~a~g~</t>
  </si>
  <si>
    <t>\y</t>
  </si>
  <si>
    <t>{down 8}</t>
  </si>
  <si>
    <t>/xg\y~</t>
  </si>
  <si>
    <t>{goto}j6~/rncboysvar~{ESC}..{right 7}{END}{DOWN}~</t>
  </si>
  <si>
    <t>{goto}j1~/rncboysvarall~{ESC}..{down 6}{right 7}{END}{DOWN}~</t>
  </si>
  <si>
    <t>{goto}o6~/rncboysvarFILL~{ESC}..{right 2}{END}{DOWN}{left 2}~</t>
  </si>
  <si>
    <t>/dsrdboysVAR~pl6~a~g~</t>
  </si>
  <si>
    <t>/dfboysvarfill~1~+1~100~</t>
  </si>
  <si>
    <t>/pprboysVARALL~agPQ</t>
  </si>
  <si>
    <t>/dsrdboysvar~pq6~a~sl6~a~g~</t>
  </si>
  <si>
    <t>{goto}a55~/rncgirlsjv~{ESC}..{END}{DOWN}{RIGHT 7}~</t>
  </si>
  <si>
    <t>{goto}a50~/rncgirlsjvall~{ESC}..{down 6}{END}{DOWN}{RIGHT 7}~</t>
  </si>
  <si>
    <t>{goto}C55~/rncgirlsjvFILL~{ESC}..{LEFT 2}{END}{DOWN}{RIGHT 2}~</t>
  </si>
  <si>
    <t>/dsrdGIRLSjv~pf55~a~g~</t>
  </si>
  <si>
    <t>/dfgirlsjvfill~1~+1~100~</t>
  </si>
  <si>
    <t>/pprGIRLSjvALL~agPQ</t>
  </si>
  <si>
    <t>/dsrdgirlsjv~pa55~a~sf52~a~g~</t>
  </si>
  <si>
    <t>{goto}j55~/rncboysjv~{ESC}..{right 7}{END}{DOWN}~</t>
  </si>
  <si>
    <t>BOYS</t>
  </si>
  <si>
    <t>{goto}j50~/rncboysjvall~{ESC}..{down 6}{right 7}{END}{DOWN}~</t>
  </si>
  <si>
    <t>{goto}o55~/rncboysjvFILL~{ESC}..{right 2}{END}{DOWN}{left 2}~</t>
  </si>
  <si>
    <t>/dsrdboysjv~pl55~a~g~</t>
  </si>
  <si>
    <t>/dfboysjvfill~1~+1~100~</t>
  </si>
  <si>
    <t>/pprboysjvALL~agPQ</t>
  </si>
  <si>
    <t>/dsrdboysjv~pq55~a~sl52~a~g~</t>
  </si>
  <si>
    <t>NAME</t>
  </si>
  <si>
    <t>JV</t>
  </si>
  <si>
    <t>SKI  AREA</t>
  </si>
  <si>
    <t>GS</t>
  </si>
  <si>
    <t xml:space="preserve">    SKI AREA</t>
  </si>
  <si>
    <t xml:space="preserve">JV </t>
  </si>
  <si>
    <t>VARSITY</t>
  </si>
  <si>
    <t>VAR</t>
  </si>
  <si>
    <t>VARSITY GS</t>
  </si>
  <si>
    <t>JAN 14, 2026</t>
  </si>
  <si>
    <t>host-Lawrence</t>
  </si>
  <si>
    <t>co-host-Thayer</t>
  </si>
  <si>
    <t>LA</t>
  </si>
  <si>
    <t>MX</t>
  </si>
  <si>
    <t>MA</t>
  </si>
  <si>
    <t>NG</t>
  </si>
  <si>
    <t>RV</t>
  </si>
  <si>
    <t>TA</t>
  </si>
  <si>
    <t>GA</t>
  </si>
  <si>
    <t>BH</t>
  </si>
  <si>
    <t>SS</t>
  </si>
  <si>
    <t>AVERY FOLEY</t>
  </si>
  <si>
    <t>ISOBEL TROUPE</t>
  </si>
  <si>
    <t>CARA McDONNEL</t>
  </si>
  <si>
    <t>HANNAH BENJAMIN</t>
  </si>
  <si>
    <t>ELLA McDONNELL</t>
  </si>
  <si>
    <t>TATIANA CALVILLO</t>
  </si>
  <si>
    <t>CHARLOTTE RICHTER</t>
  </si>
  <si>
    <t>JOSIE EGNER</t>
  </si>
  <si>
    <t>SIENA HUNTER</t>
  </si>
  <si>
    <t>CAROLINE SILVA</t>
  </si>
  <si>
    <t>RUTH BURNES</t>
  </si>
  <si>
    <t>EMMA HERNANDEZ</t>
  </si>
  <si>
    <t>HENRY DOAN</t>
  </si>
  <si>
    <t>BEN PIKE</t>
  </si>
  <si>
    <t>JAMES GOLDBLATT</t>
  </si>
  <si>
    <t>WILL HERBST</t>
  </si>
  <si>
    <t>ROCCO MONFREDO</t>
  </si>
  <si>
    <t>COLE HARPER</t>
  </si>
  <si>
    <t>JAMES MILLETT</t>
  </si>
  <si>
    <t>ANDREW VISCO</t>
  </si>
  <si>
    <t>ISAIAH ATHERTON</t>
  </si>
  <si>
    <t>THEO MARTIN</t>
  </si>
  <si>
    <t>LOGAN HOFFMAN</t>
  </si>
  <si>
    <t>CHARLIE THIEL</t>
  </si>
  <si>
    <t>SAMMY BIGELOW</t>
  </si>
  <si>
    <t>PIETER WETZEL</t>
  </si>
  <si>
    <t>JONAS AHLGREN</t>
  </si>
  <si>
    <t>NICK NOON</t>
  </si>
  <si>
    <t>DANIEL CHOW</t>
  </si>
  <si>
    <t>MATT OH</t>
  </si>
  <si>
    <t>TOPHER BATCHELDER</t>
  </si>
  <si>
    <t>GRIFFIN VAIL</t>
  </si>
  <si>
    <t>MATT WILLIAMS</t>
  </si>
  <si>
    <t>BILLY CASHEL</t>
  </si>
  <si>
    <t>JACK COUGHLIN</t>
  </si>
  <si>
    <t>HUGH WYLIE</t>
  </si>
  <si>
    <t>CASS MYLER</t>
  </si>
  <si>
    <t>AUSTIN HORNBUCKLE</t>
  </si>
  <si>
    <t>DUNCAN BEIRNE</t>
  </si>
  <si>
    <t>PIERCE DOUGLAS</t>
  </si>
  <si>
    <t>EMRYS TIERNEY</t>
  </si>
  <si>
    <t>TYLER ARONOFF</t>
  </si>
  <si>
    <t>SAM NORDEN</t>
  </si>
  <si>
    <t>ELI NORDEN</t>
  </si>
  <si>
    <t>CHASE TEESON</t>
  </si>
  <si>
    <t>JACK GOOD</t>
  </si>
  <si>
    <t>BRADFORD ADAMS</t>
  </si>
  <si>
    <t>PANOS GIANOUKOS</t>
  </si>
  <si>
    <t>GIACOMO TURCO</t>
  </si>
  <si>
    <t>HUMPHREY SULLIVAN</t>
  </si>
  <si>
    <t>LOGAN MARA</t>
  </si>
  <si>
    <t>DANIEL OTT</t>
  </si>
  <si>
    <t>MOGAN DENNES</t>
  </si>
  <si>
    <t>ADDIE DENNES</t>
  </si>
  <si>
    <t>MINNA FELAGO</t>
  </si>
  <si>
    <t>JESSIE HOFFMAN</t>
  </si>
  <si>
    <t>CLARA SMNER</t>
  </si>
  <si>
    <t>ARIANA ALTSCHULER</t>
  </si>
  <si>
    <t>SAYDE BROWN</t>
  </si>
  <si>
    <t>SOPHIE SUNSHINE</t>
  </si>
  <si>
    <t>BLAKENY JOHNSTON</t>
  </si>
  <si>
    <t>SOPHIE SAWATSKY</t>
  </si>
  <si>
    <t>CLARA TRAUTZ</t>
  </si>
  <si>
    <t>ELLA CAMPBELL</t>
  </si>
  <si>
    <t>ISABEL GODDARD</t>
  </si>
  <si>
    <t>ALEX CURRY</t>
  </si>
  <si>
    <t>BEN CAMPBELL</t>
  </si>
  <si>
    <t>WILL GRACE</t>
  </si>
  <si>
    <t>HENRY KOCHER</t>
  </si>
  <si>
    <t>BRANDT LUBITZ</t>
  </si>
  <si>
    <t>SEBASTIAN ESCOBAR</t>
  </si>
  <si>
    <t>AYAAN MOHTA</t>
  </si>
  <si>
    <t>TREVOR YOUNGMAN</t>
  </si>
  <si>
    <t>IZZIE HOFFMEISTER</t>
  </si>
  <si>
    <t>EMMA FINKLESTEIN</t>
  </si>
  <si>
    <t>CALAIS MACK</t>
  </si>
  <si>
    <t>SABRINA LAKDAWALA</t>
  </si>
  <si>
    <t>CECILIA LAKDAWALA</t>
  </si>
  <si>
    <t>KAI SCHOTLAND</t>
  </si>
  <si>
    <t>OLIVER SEGALINI</t>
  </si>
  <si>
    <t>JONAS WILDERMAN</t>
  </si>
  <si>
    <t>NAYAN SEETHERAM</t>
  </si>
  <si>
    <t>ANDREW FINKELSTEIN</t>
  </si>
  <si>
    <t>KYLE JONES</t>
  </si>
  <si>
    <t>ALLEGRA FELDMAN</t>
  </si>
  <si>
    <t>ALEXANDRA WESTERFIELD</t>
  </si>
  <si>
    <t>BROOKS BAKER</t>
  </si>
  <si>
    <t>EMMA FRANGOS</t>
  </si>
  <si>
    <t>CHRIS POLS</t>
  </si>
  <si>
    <t>HANNAH McCOMB</t>
  </si>
  <si>
    <t>DESI SICO</t>
  </si>
  <si>
    <t>DYLAN CAFFERTY</t>
  </si>
  <si>
    <t>ANTHONY WU</t>
  </si>
  <si>
    <t>DECLAN McCONATHY</t>
  </si>
  <si>
    <t>PETER COHAN</t>
  </si>
  <si>
    <t>EMMETT BURGHARDT</t>
  </si>
  <si>
    <t>KYLE SCHAFER</t>
  </si>
  <si>
    <t>LEO XIE</t>
  </si>
  <si>
    <t>ELLE THUROW</t>
  </si>
  <si>
    <t>ISABELLA ALBA</t>
  </si>
  <si>
    <t>ERIN BREVA</t>
  </si>
  <si>
    <t>ANNIE MORNINGSTAR</t>
  </si>
  <si>
    <t>CAROLINE CUFF</t>
  </si>
  <si>
    <t>ZOE DRUKER</t>
  </si>
  <si>
    <t>ELLIE ROBSON</t>
  </si>
  <si>
    <t>BRADY SURGUE</t>
  </si>
  <si>
    <t>ENZO PEABODY</t>
  </si>
  <si>
    <t>TRIP BARRETT</t>
  </si>
  <si>
    <t>SOLOMON FLEISS</t>
  </si>
  <si>
    <t>JOHN HACCKETT</t>
  </si>
  <si>
    <t>WILL SIPES</t>
  </si>
  <si>
    <t>TAYLOR ANDREWS</t>
  </si>
  <si>
    <t>BEN GALLON</t>
  </si>
  <si>
    <t>PETER SVEEN</t>
  </si>
  <si>
    <t>JAMES KELLER</t>
  </si>
  <si>
    <t>WILL FINNEGAN</t>
  </si>
  <si>
    <t>EVAN SUN</t>
  </si>
  <si>
    <t>ROWAN KOPPENHEFFER</t>
  </si>
  <si>
    <t>MILES KOPPENHEFFER</t>
  </si>
  <si>
    <t>RYAN KRUMMELL</t>
  </si>
  <si>
    <t>TYLER HEHIR</t>
  </si>
  <si>
    <t>HENRY KOLINKSI</t>
  </si>
  <si>
    <t>PAKER BAKER</t>
  </si>
  <si>
    <t>LUCY BONNER</t>
  </si>
  <si>
    <t>PAIGE LESZCZYNSKI</t>
  </si>
  <si>
    <t>KATE CARRETERO</t>
  </si>
  <si>
    <t>LUCIE BLOOD</t>
  </si>
  <si>
    <t>LYLA HALL</t>
  </si>
  <si>
    <t>VIVIAN BLAKE</t>
  </si>
  <si>
    <t>MYLES HAMILTON</t>
  </si>
  <si>
    <t>BRANDON HENNESSEY</t>
  </si>
  <si>
    <t>HYUN CHO</t>
  </si>
  <si>
    <t>DANIEL KIM</t>
  </si>
  <si>
    <t>RHYS KAPLAN</t>
  </si>
  <si>
    <t>JACKSON PADDEN</t>
  </si>
  <si>
    <t>GENNARO FERRANTE</t>
  </si>
  <si>
    <t>YURI SUH</t>
  </si>
  <si>
    <t>KATHERIN CLARK</t>
  </si>
  <si>
    <t>NIXIE GERDES</t>
  </si>
  <si>
    <t>JULIET BANZI</t>
  </si>
  <si>
    <t>CAROLINE BOWES</t>
  </si>
  <si>
    <t>EMILY KAYOLA</t>
  </si>
  <si>
    <t>DK RHEE</t>
  </si>
  <si>
    <t>RYAN HIRO</t>
  </si>
  <si>
    <t>LIAM GOODWIN</t>
  </si>
  <si>
    <t>HELENA BENES</t>
  </si>
  <si>
    <t>ELLIE EPSTEIN</t>
  </si>
  <si>
    <t>CHLOE FAHEY</t>
  </si>
  <si>
    <t>TARA RAMANI</t>
  </si>
  <si>
    <t>MOLLY RICH</t>
  </si>
  <si>
    <t>ALEX SHIELDS</t>
  </si>
  <si>
    <t>MICHAELA ANNARELLI</t>
  </si>
  <si>
    <t>DORA JUNCADELLA ENRICH</t>
  </si>
  <si>
    <t>HAILEY ANNARELLI</t>
  </si>
  <si>
    <t>CHARLOTTE TIMM</t>
  </si>
  <si>
    <t>CHARLEE ANNARELLI</t>
  </si>
  <si>
    <t>EVA MARTIN</t>
  </si>
  <si>
    <t>OLIVIA LIVINGSTON</t>
  </si>
  <si>
    <t>EVELYN LEE</t>
  </si>
  <si>
    <t>GRACE LEE</t>
  </si>
  <si>
    <t>JAKE FAHEY</t>
  </si>
  <si>
    <t>CORMAC PINNEY</t>
  </si>
  <si>
    <t>RINTO NAKAZAWA</t>
  </si>
  <si>
    <t>GEORGE PEABODY</t>
  </si>
  <si>
    <t>ANDER WILDMAN</t>
  </si>
  <si>
    <t>ZACH NEWMAN</t>
  </si>
  <si>
    <t>MASON DeLEO</t>
  </si>
  <si>
    <t>PETER GNAZZO</t>
  </si>
  <si>
    <t>HARRISON YAN</t>
  </si>
  <si>
    <t>ETHAN LIN</t>
  </si>
  <si>
    <t>LUCAS MILLER</t>
  </si>
  <si>
    <t>CALEB STOKES</t>
  </si>
  <si>
    <t>MATTHEW BULLWINKLE</t>
  </si>
  <si>
    <t>LIV MARTIN</t>
  </si>
  <si>
    <t>HANNAH PICHE</t>
  </si>
  <si>
    <t>LIZZY STUART</t>
  </si>
  <si>
    <t>BEA CARSWELL</t>
  </si>
  <si>
    <t>KATE KENWORTHY</t>
  </si>
  <si>
    <t>EMERY LAUCK</t>
  </si>
  <si>
    <t>CHARLIZE THOMSEN</t>
  </si>
  <si>
    <t>LIAM KEANE</t>
  </si>
  <si>
    <t>FELIX MARTIN</t>
  </si>
  <si>
    <t>JUN MURAKAMI</t>
  </si>
  <si>
    <t>NOLAN CARLSTROM</t>
  </si>
  <si>
    <t>MATTHEW GUNDERSHEIME</t>
  </si>
  <si>
    <t>LUKAS LIEBISCH</t>
  </si>
  <si>
    <t>LUKE DAY</t>
  </si>
  <si>
    <t>LIA KENWORTHY</t>
  </si>
  <si>
    <t>SOPHIE WEBER</t>
  </si>
  <si>
    <t>PAULA SCHECHTER</t>
  </si>
  <si>
    <t>WILL LORIAN</t>
  </si>
  <si>
    <t>MAX GREER</t>
  </si>
  <si>
    <t>MAX MURPHY</t>
  </si>
  <si>
    <t>ROWAN DALY</t>
  </si>
  <si>
    <t>NICO DELLAROCCA</t>
  </si>
  <si>
    <t xml:space="preserve">ALEX YANG </t>
  </si>
  <si>
    <t>GEORGE ULLMAN</t>
  </si>
  <si>
    <t>MILES POINDEXTER</t>
  </si>
  <si>
    <t xml:space="preserve">     ISL RACE # 1(NV)</t>
  </si>
  <si>
    <t>RAY GILKES</t>
  </si>
  <si>
    <t>JAMESON LAUCK</t>
  </si>
  <si>
    <t>NOLAN LILLMAN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</si>
</sst>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_)"/>
    <numFmt numFmtId="165" formatCode="0.00_)"/>
    <numFmt numFmtId="166" formatCode="0_)"/>
  </numFmts>
  <fonts count="14">
    <font>
      <sz val="12"/>
      <name val="Arial MT"/>
    </font>
    <font>
      <b/>
      <sz val="14"/>
      <color indexed="12"/>
      <name val="Arial MT"/>
    </font>
    <font>
      <sz val="8"/>
      <name val="Arial MT"/>
    </font>
    <font>
      <b/>
      <sz val="12"/>
      <color indexed="12"/>
      <name val="Arial MT"/>
    </font>
    <font>
      <sz val="14"/>
      <name val="Arial MT"/>
    </font>
    <font>
      <b/>
      <sz val="12"/>
      <color indexed="10"/>
      <name val="Arial MT"/>
    </font>
    <font>
      <b/>
      <sz val="12"/>
      <name val="Arial MT"/>
    </font>
    <font>
      <b/>
      <sz val="12"/>
      <color indexed="30"/>
      <name val="Arial MT"/>
    </font>
    <font>
      <sz val="10"/>
      <name val="Arial MT"/>
    </font>
    <font>
      <b/>
      <sz val="12"/>
      <color rgb="FFFF0000"/>
      <name val="Arial MT"/>
    </font>
    <font>
      <b/>
      <sz val="12"/>
      <color theme="4" tint="-0.249977111117893"/>
      <name val="Arial MT"/>
    </font>
    <font>
      <b/>
      <sz val="14"/>
      <color theme="4" tint="-0.249977111117893"/>
      <name val="Arial MT"/>
    </font>
    <font>
      <sz val="11"/>
      <name val="Arial MT"/>
    </font>
    <font>
      <b/>
      <sz val="14"/>
      <color indexed="10"/>
      <name val="Arial M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166" fontId="0" fillId="0" borderId="0"/>
  </cellStyleXfs>
  <cellXfs count="58">
    <xf numFmtId="166" fontId="0" fillId="0" borderId="0" xfId="0"/>
    <xf numFmtId="165" fontId="0" fillId="0" borderId="0" xfId="0" applyNumberFormat="1" applyProtection="1"/>
    <xf numFmtId="166" fontId="0" fillId="0" borderId="0" xfId="0" applyAlignment="1">
      <alignment horizontal="fill"/>
    </xf>
    <xf numFmtId="2" fontId="0" fillId="0" borderId="0" xfId="0" applyNumberFormat="1"/>
    <xf numFmtId="2" fontId="0" fillId="0" borderId="0" xfId="0" applyNumberFormat="1" applyProtection="1"/>
    <xf numFmtId="1" fontId="0" fillId="0" borderId="0" xfId="0" applyNumberFormat="1"/>
    <xf numFmtId="2" fontId="0" fillId="0" borderId="0" xfId="0" applyNumberFormat="1" applyBorder="1"/>
    <xf numFmtId="2" fontId="0" fillId="0" borderId="0" xfId="0" applyNumberFormat="1" applyAlignment="1">
      <alignment horizontal="center"/>
    </xf>
    <xf numFmtId="2" fontId="0" fillId="0" borderId="0" xfId="0" applyNumberFormat="1" applyAlignment="1" applyProtection="1">
      <alignment horizont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6" fontId="4" fillId="0" borderId="0" xfId="0" applyFont="1"/>
    <xf numFmtId="1" fontId="4" fillId="0" borderId="0" xfId="0" applyNumberFormat="1" applyFont="1" applyAlignment="1">
      <alignment horizontal="center"/>
    </xf>
    <xf numFmtId="2" fontId="4" fillId="0" borderId="0" xfId="0" applyNumberFormat="1" applyFont="1" applyBorder="1"/>
    <xf numFmtId="2" fontId="4" fillId="0" borderId="0" xfId="0" applyNumberFormat="1" applyFont="1"/>
    <xf numFmtId="166" fontId="0" fillId="0" borderId="0" xfId="0" applyFont="1"/>
    <xf numFmtId="1" fontId="0" fillId="0" borderId="0" xfId="0" applyNumberFormat="1" applyFont="1" applyAlignment="1">
      <alignment horizontal="center"/>
    </xf>
    <xf numFmtId="166" fontId="6" fillId="0" borderId="0" xfId="0" applyFont="1"/>
    <xf numFmtId="1" fontId="3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0" xfId="0" applyNumberFormat="1" applyFont="1" applyBorder="1"/>
    <xf numFmtId="2" fontId="0" fillId="0" borderId="0" xfId="0" applyNumberFormat="1" applyFont="1"/>
    <xf numFmtId="164" fontId="0" fillId="0" borderId="0" xfId="0" applyNumberFormat="1" applyFont="1" applyProtection="1"/>
    <xf numFmtId="2" fontId="0" fillId="0" borderId="0" xfId="0" applyNumberFormat="1" applyFont="1" applyAlignment="1" applyProtection="1">
      <alignment horizontal="center"/>
    </xf>
    <xf numFmtId="1" fontId="5" fillId="0" borderId="0" xfId="0" applyNumberFormat="1" applyFont="1" applyAlignment="1">
      <alignment horizontal="center"/>
    </xf>
    <xf numFmtId="166" fontId="0" fillId="0" borderId="0" xfId="0" applyFont="1" applyAlignment="1">
      <alignment horizontal="center"/>
    </xf>
    <xf numFmtId="2" fontId="6" fillId="0" borderId="0" xfId="0" applyNumberFormat="1" applyFont="1" applyBorder="1"/>
    <xf numFmtId="2" fontId="6" fillId="0" borderId="0" xfId="0" applyNumberFormat="1" applyFont="1"/>
    <xf numFmtId="2" fontId="0" fillId="0" borderId="0" xfId="0" applyNumberFormat="1" applyFont="1" applyBorder="1" applyAlignment="1">
      <alignment horizontal="center"/>
    </xf>
    <xf numFmtId="2" fontId="0" fillId="0" borderId="1" xfId="0" applyNumberFormat="1" applyFont="1" applyBorder="1" applyAlignment="1" applyProtection="1">
      <alignment horizontal="center"/>
    </xf>
    <xf numFmtId="2" fontId="0" fillId="0" borderId="1" xfId="0" applyNumberFormat="1" applyFont="1" applyBorder="1"/>
    <xf numFmtId="1" fontId="5" fillId="0" borderId="0" xfId="0" applyNumberFormat="1" applyFont="1" applyAlignment="1" applyProtection="1">
      <alignment horizontal="center"/>
      <protection locked="0"/>
    </xf>
    <xf numFmtId="2" fontId="0" fillId="0" borderId="1" xfId="0" applyNumberFormat="1" applyFont="1" applyBorder="1" applyProtection="1"/>
    <xf numFmtId="2" fontId="6" fillId="0" borderId="2" xfId="0" applyNumberFormat="1" applyFont="1" applyBorder="1" applyProtection="1"/>
    <xf numFmtId="2" fontId="6" fillId="0" borderId="1" xfId="0" applyNumberFormat="1" applyFont="1" applyBorder="1" applyProtection="1"/>
    <xf numFmtId="1" fontId="0" fillId="0" borderId="0" xfId="0" applyNumberFormat="1" applyFont="1" applyAlignment="1" applyProtection="1">
      <alignment horizontal="center"/>
    </xf>
    <xf numFmtId="2" fontId="0" fillId="0" borderId="0" xfId="0" applyNumberFormat="1" applyFont="1" applyBorder="1" applyProtection="1"/>
    <xf numFmtId="166" fontId="0" fillId="0" borderId="0" xfId="0" applyFont="1" applyFill="1" applyBorder="1"/>
    <xf numFmtId="2" fontId="0" fillId="0" borderId="1" xfId="0" applyNumberFormat="1" applyFont="1" applyBorder="1" applyAlignment="1" applyProtection="1">
      <alignment horizontal="right"/>
    </xf>
    <xf numFmtId="2" fontId="0" fillId="0" borderId="0" xfId="0" applyNumberFormat="1" applyBorder="1" applyAlignment="1">
      <alignment horizontal="center"/>
    </xf>
    <xf numFmtId="166" fontId="8" fillId="0" borderId="0" xfId="0" applyFont="1"/>
    <xf numFmtId="1" fontId="5" fillId="0" borderId="0" xfId="0" applyNumberFormat="1" applyFont="1" applyAlignment="1" applyProtection="1">
      <alignment horizontal="center"/>
    </xf>
    <xf numFmtId="166" fontId="9" fillId="0" borderId="0" xfId="0" applyFont="1" applyAlignment="1">
      <alignment horizontal="center"/>
    </xf>
    <xf numFmtId="166" fontId="10" fillId="0" borderId="0" xfId="0" applyFont="1" applyAlignment="1">
      <alignment horizontal="center"/>
    </xf>
    <xf numFmtId="164" fontId="10" fillId="0" borderId="0" xfId="0" applyNumberFormat="1" applyFont="1" applyAlignment="1" applyProtection="1">
      <alignment horizontal="center"/>
    </xf>
    <xf numFmtId="166" fontId="11" fillId="0" borderId="0" xfId="0" applyFont="1" applyAlignment="1">
      <alignment horizontal="center"/>
    </xf>
    <xf numFmtId="2" fontId="0" fillId="0" borderId="1" xfId="0" applyNumberFormat="1" applyBorder="1"/>
    <xf numFmtId="2" fontId="6" fillId="0" borderId="1" xfId="0" applyNumberFormat="1" applyFont="1" applyBorder="1" applyAlignment="1" applyProtection="1">
      <alignment horizontal="center"/>
    </xf>
    <xf numFmtId="1" fontId="9" fillId="0" borderId="0" xfId="0" applyNumberFormat="1" applyFont="1" applyAlignment="1">
      <alignment horizontal="center"/>
    </xf>
    <xf numFmtId="166" fontId="7" fillId="0" borderId="0" xfId="0" applyFont="1" applyAlignment="1">
      <alignment horizontal="center"/>
    </xf>
    <xf numFmtId="164" fontId="8" fillId="0" borderId="0" xfId="0" applyNumberFormat="1" applyFont="1" applyProtection="1"/>
    <xf numFmtId="2" fontId="0" fillId="0" borderId="3" xfId="0" applyNumberFormat="1" applyFont="1" applyBorder="1" applyAlignment="1" applyProtection="1">
      <alignment horizontal="center"/>
    </xf>
    <xf numFmtId="2" fontId="0" fillId="0" borderId="3" xfId="0" applyNumberFormat="1" applyFont="1" applyBorder="1" applyProtection="1"/>
    <xf numFmtId="166" fontId="12" fillId="0" borderId="0" xfId="0" applyFont="1"/>
    <xf numFmtId="2" fontId="4" fillId="0" borderId="0" xfId="0" applyNumberFormat="1" applyFont="1" applyBorder="1" applyAlignment="1" applyProtection="1">
      <alignment horizontal="center"/>
    </xf>
    <xf numFmtId="166" fontId="9" fillId="0" borderId="0" xfId="0" applyFont="1"/>
    <xf numFmtId="164" fontId="0" fillId="0" borderId="0" xfId="0" applyNumberFormat="1" applyFont="1" applyFill="1" applyBorder="1" applyProtection="1"/>
    <xf numFmtId="1" fontId="13" fillId="0" borderId="0" xfId="0" applyNumberFormat="1" applyFont="1" applyAlignment="1">
      <alignment horizontal="center"/>
    </xf>
  </cellXfs>
  <cellStyles count="1">
    <cellStyle name="Normal" xfId="0" builtinId="0"/>
  </cellStyles>
  <dxfs count="7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>
    <pageSetUpPr fitToPage="1"/>
  </sheetPr>
  <dimension ref="A1:AD239"/>
  <sheetViews>
    <sheetView tabSelected="1" topLeftCell="B1" zoomScale="126" zoomScaleNormal="126" workbookViewId="0">
      <selection activeCell="B1" sqref="B1"/>
    </sheetView>
  </sheetViews>
  <sheetFormatPr defaultColWidth="10.77734375" defaultRowHeight="18"/>
  <cols>
    <col min="1" max="1" width="4.21875" customWidth="1"/>
    <col min="2" max="2" width="7.6640625" customWidth="1"/>
    <col min="3" max="3" width="5.21875" style="10" customWidth="1"/>
    <col min="4" max="4" width="24.109375" customWidth="1"/>
    <col min="5" max="5" width="8.44140625" style="45" customWidth="1"/>
    <col min="6" max="6" width="6.5546875" style="9" customWidth="1"/>
    <col min="7" max="7" width="9.77734375" style="7" customWidth="1"/>
    <col min="8" max="8" width="7.77734375" style="6" customWidth="1"/>
    <col min="9" max="9" width="9.77734375" style="6" customWidth="1"/>
    <col min="10" max="10" width="1.77734375" style="3" customWidth="1"/>
    <col min="11" max="11" width="10" style="3" customWidth="1"/>
    <col min="12" max="12" width="7.77734375" style="3" customWidth="1"/>
    <col min="13" max="13" width="8.77734375" style="7" customWidth="1"/>
    <col min="14" max="14" width="6.5546875" style="24" customWidth="1"/>
    <col min="15" max="15" width="8.44140625" style="42" customWidth="1"/>
    <col min="16" max="16" width="22.109375" customWidth="1"/>
    <col min="17" max="17" width="5.77734375" style="10" customWidth="1"/>
    <col min="18" max="18" width="7.33203125" customWidth="1"/>
    <col min="19" max="19" width="5.109375" customWidth="1"/>
    <col min="21" max="21" width="3.77734375" customWidth="1"/>
  </cols>
  <sheetData>
    <row r="1" spans="1:30" ht="15.75">
      <c r="A1" s="15"/>
      <c r="B1" s="15" t="s">
        <v>0</v>
      </c>
      <c r="C1" s="16"/>
      <c r="D1" s="17" t="s">
        <v>272</v>
      </c>
      <c r="E1" s="43"/>
      <c r="F1" s="18" t="s">
        <v>1</v>
      </c>
      <c r="G1" s="19"/>
      <c r="H1" s="20"/>
      <c r="I1" s="20"/>
      <c r="J1" s="21"/>
      <c r="K1" s="21" t="s">
        <v>0</v>
      </c>
      <c r="L1" s="21" t="s">
        <v>2</v>
      </c>
      <c r="M1" s="19"/>
      <c r="N1" s="40" t="s">
        <v>63</v>
      </c>
      <c r="P1" s="17" t="str">
        <f>D1</f>
        <v xml:space="preserve">     ISL RACE # 1(NV)</v>
      </c>
      <c r="Q1" s="16"/>
      <c r="R1" s="15"/>
      <c r="S1" s="15"/>
      <c r="T1" s="2" t="s">
        <v>3</v>
      </c>
    </row>
    <row r="2" spans="1:30" ht="15.75">
      <c r="A2" s="15"/>
      <c r="B2" s="15"/>
      <c r="C2" s="16"/>
      <c r="D2" s="22" t="s">
        <v>62</v>
      </c>
      <c r="E2" s="44"/>
      <c r="F2" s="18" t="s">
        <v>4</v>
      </c>
      <c r="G2" s="23"/>
      <c r="H2" s="20" t="str">
        <f>D2</f>
        <v>JAN 14, 2026</v>
      </c>
      <c r="I2" s="20"/>
      <c r="J2" s="21"/>
      <c r="K2" s="21"/>
      <c r="L2" s="21" t="s">
        <v>5</v>
      </c>
      <c r="M2" s="19"/>
      <c r="N2" s="50" t="s">
        <v>64</v>
      </c>
      <c r="P2" s="22" t="str">
        <f>D2</f>
        <v>JAN 14, 2026</v>
      </c>
      <c r="Q2" s="16"/>
      <c r="R2" s="15"/>
      <c r="S2" s="15"/>
      <c r="U2" t="s">
        <v>6</v>
      </c>
      <c r="V2" t="s">
        <v>7</v>
      </c>
      <c r="AD2" s="1"/>
    </row>
    <row r="3" spans="1:30" ht="15.75">
      <c r="A3" s="15"/>
      <c r="B3" s="15"/>
      <c r="C3" s="16" t="s">
        <v>0</v>
      </c>
      <c r="D3" s="49" t="s">
        <v>8</v>
      </c>
      <c r="E3" s="43"/>
      <c r="F3" s="18" t="s">
        <v>57</v>
      </c>
      <c r="G3" s="19"/>
      <c r="H3" s="20"/>
      <c r="I3" s="20"/>
      <c r="J3" s="21"/>
      <c r="K3" s="21"/>
      <c r="L3" s="21" t="s">
        <v>55</v>
      </c>
      <c r="M3" s="19"/>
      <c r="P3" s="42" t="s">
        <v>8</v>
      </c>
      <c r="Q3" s="16"/>
      <c r="R3" s="15" t="s">
        <v>0</v>
      </c>
      <c r="S3" s="15"/>
      <c r="V3" t="s">
        <v>9</v>
      </c>
      <c r="AC3" t="s">
        <v>10</v>
      </c>
      <c r="AD3" t="s">
        <v>11</v>
      </c>
    </row>
    <row r="4" spans="1:30" ht="15.75">
      <c r="A4" s="15"/>
      <c r="B4" s="15"/>
      <c r="C4" s="16"/>
      <c r="D4" s="49" t="s">
        <v>58</v>
      </c>
      <c r="E4" s="43" t="s">
        <v>56</v>
      </c>
      <c r="F4" s="18"/>
      <c r="G4" s="25" t="s">
        <v>8</v>
      </c>
      <c r="H4" s="26" t="s">
        <v>54</v>
      </c>
      <c r="I4" s="20"/>
      <c r="J4" s="21" t="s">
        <v>0</v>
      </c>
      <c r="K4" s="27" t="s">
        <v>61</v>
      </c>
      <c r="L4" s="21"/>
      <c r="M4" s="19"/>
      <c r="P4" s="48" t="s">
        <v>59</v>
      </c>
      <c r="Q4" s="16"/>
      <c r="R4" s="15"/>
      <c r="S4" s="15"/>
      <c r="T4" t="s">
        <v>0</v>
      </c>
      <c r="U4" t="s">
        <v>0</v>
      </c>
      <c r="V4" t="s">
        <v>12</v>
      </c>
      <c r="AD4" t="s">
        <v>13</v>
      </c>
    </row>
    <row r="5" spans="1:30" ht="15.75">
      <c r="A5" s="15"/>
      <c r="B5" s="15" t="s">
        <v>15</v>
      </c>
      <c r="C5" s="16" t="s">
        <v>16</v>
      </c>
      <c r="D5" s="25" t="s">
        <v>17</v>
      </c>
      <c r="E5" s="43" t="s">
        <v>14</v>
      </c>
      <c r="F5" s="18" t="s">
        <v>18</v>
      </c>
      <c r="G5" s="28" t="s">
        <v>19</v>
      </c>
      <c r="H5" s="20" t="s">
        <v>20</v>
      </c>
      <c r="I5" s="20" t="s">
        <v>21</v>
      </c>
      <c r="J5" s="20" t="s">
        <v>0</v>
      </c>
      <c r="K5" s="20" t="s">
        <v>21</v>
      </c>
      <c r="L5" s="20" t="s">
        <v>20</v>
      </c>
      <c r="M5" s="28" t="s">
        <v>19</v>
      </c>
      <c r="N5" s="24" t="s">
        <v>18</v>
      </c>
      <c r="O5" s="42" t="s">
        <v>14</v>
      </c>
      <c r="P5" s="25" t="s">
        <v>17</v>
      </c>
      <c r="Q5" s="16" t="s">
        <v>22</v>
      </c>
      <c r="R5" s="15" t="s">
        <v>15</v>
      </c>
      <c r="S5" s="15" t="s">
        <v>0</v>
      </c>
      <c r="T5" t="s">
        <v>0</v>
      </c>
      <c r="V5" t="s">
        <v>23</v>
      </c>
      <c r="AD5" t="s">
        <v>24</v>
      </c>
    </row>
    <row r="6" spans="1:30">
      <c r="A6" s="15">
        <v>1</v>
      </c>
      <c r="B6" s="15" t="s">
        <v>54</v>
      </c>
      <c r="C6" s="16">
        <v>1</v>
      </c>
      <c r="D6" s="15" t="s">
        <v>262</v>
      </c>
      <c r="E6" s="24" t="s">
        <v>69</v>
      </c>
      <c r="F6" s="18">
        <v>165</v>
      </c>
      <c r="G6" s="29">
        <f>H6+I6</f>
        <v>48.1</v>
      </c>
      <c r="H6" s="30">
        <v>24.68</v>
      </c>
      <c r="I6" s="30">
        <v>23.42</v>
      </c>
      <c r="J6" s="20"/>
      <c r="K6" s="30">
        <v>21.87</v>
      </c>
      <c r="L6" s="30">
        <v>21.67</v>
      </c>
      <c r="M6" s="29">
        <f>K6+L6</f>
        <v>43.540000000000006</v>
      </c>
      <c r="N6" s="57">
        <v>14</v>
      </c>
      <c r="O6" s="24" t="s">
        <v>68</v>
      </c>
      <c r="P6" s="22" t="s">
        <v>133</v>
      </c>
      <c r="Q6" s="16">
        <v>1</v>
      </c>
      <c r="R6" s="25" t="s">
        <v>60</v>
      </c>
      <c r="S6" s="15">
        <v>1</v>
      </c>
      <c r="T6" s="5"/>
      <c r="V6" t="s">
        <v>25</v>
      </c>
    </row>
    <row r="7" spans="1:30">
      <c r="A7" s="15">
        <v>2</v>
      </c>
      <c r="B7" s="15" t="s">
        <v>54</v>
      </c>
      <c r="C7" s="16">
        <v>2</v>
      </c>
      <c r="D7" s="15" t="s">
        <v>172</v>
      </c>
      <c r="E7" s="24" t="s">
        <v>67</v>
      </c>
      <c r="F7" s="18">
        <v>153</v>
      </c>
      <c r="G7" s="29">
        <f>H7+I7</f>
        <v>49.17</v>
      </c>
      <c r="H7" s="30">
        <v>24.79</v>
      </c>
      <c r="I7" s="30">
        <v>24.38</v>
      </c>
      <c r="J7" s="20"/>
      <c r="K7" s="32">
        <v>22.1</v>
      </c>
      <c r="L7" s="32">
        <v>21.86</v>
      </c>
      <c r="M7" s="29">
        <f>K7+L7</f>
        <v>43.96</v>
      </c>
      <c r="N7" s="57">
        <v>15</v>
      </c>
      <c r="O7" s="24" t="s">
        <v>69</v>
      </c>
      <c r="P7" s="22" t="s">
        <v>247</v>
      </c>
      <c r="Q7" s="16">
        <v>2</v>
      </c>
      <c r="R7" s="25" t="s">
        <v>60</v>
      </c>
      <c r="S7" s="15">
        <v>2</v>
      </c>
      <c r="T7" s="5"/>
      <c r="V7" t="s">
        <v>26</v>
      </c>
    </row>
    <row r="8" spans="1:30">
      <c r="A8" s="15">
        <v>3</v>
      </c>
      <c r="B8" s="15" t="s">
        <v>54</v>
      </c>
      <c r="C8" s="16">
        <v>3</v>
      </c>
      <c r="D8" s="15" t="s">
        <v>211</v>
      </c>
      <c r="E8" s="31" t="s">
        <v>71</v>
      </c>
      <c r="F8" s="18">
        <v>167</v>
      </c>
      <c r="G8" s="29">
        <f>H8+I8</f>
        <v>50.269999999999996</v>
      </c>
      <c r="H8" s="30">
        <v>25.61</v>
      </c>
      <c r="I8" s="46">
        <v>24.66</v>
      </c>
      <c r="J8" s="20"/>
      <c r="K8" s="30">
        <v>22.44</v>
      </c>
      <c r="L8" s="30">
        <v>22.11</v>
      </c>
      <c r="M8" s="29">
        <f>K8+L8</f>
        <v>44.55</v>
      </c>
      <c r="N8" s="57">
        <v>25</v>
      </c>
      <c r="O8" s="24" t="s">
        <v>69</v>
      </c>
      <c r="P8" s="22" t="s">
        <v>248</v>
      </c>
      <c r="Q8" s="16">
        <v>3</v>
      </c>
      <c r="R8" s="25" t="s">
        <v>60</v>
      </c>
      <c r="S8" s="15">
        <v>3</v>
      </c>
      <c r="T8" s="5"/>
      <c r="V8" t="s">
        <v>27</v>
      </c>
      <c r="AC8" t="s">
        <v>28</v>
      </c>
      <c r="AD8" t="s">
        <v>11</v>
      </c>
    </row>
    <row r="9" spans="1:30">
      <c r="A9" s="15">
        <v>4</v>
      </c>
      <c r="B9" s="15" t="s">
        <v>54</v>
      </c>
      <c r="C9" s="16">
        <v>4</v>
      </c>
      <c r="D9" t="s">
        <v>215</v>
      </c>
      <c r="E9" s="42" t="s">
        <v>71</v>
      </c>
      <c r="F9" s="9">
        <v>207</v>
      </c>
      <c r="G9" s="29">
        <f>H9+I9</f>
        <v>50.379999999999995</v>
      </c>
      <c r="H9" s="46">
        <v>25.75</v>
      </c>
      <c r="I9" s="46">
        <v>24.63</v>
      </c>
      <c r="J9" s="20"/>
      <c r="K9" s="30">
        <v>22.34</v>
      </c>
      <c r="L9" s="30">
        <v>22.44</v>
      </c>
      <c r="M9" s="29">
        <f>K9+L9</f>
        <v>44.78</v>
      </c>
      <c r="N9" s="57">
        <v>12</v>
      </c>
      <c r="O9" s="24" t="s">
        <v>66</v>
      </c>
      <c r="P9" s="22" t="s">
        <v>126</v>
      </c>
      <c r="Q9" s="16">
        <v>4</v>
      </c>
      <c r="R9" s="25" t="s">
        <v>60</v>
      </c>
      <c r="S9" s="15">
        <v>4</v>
      </c>
      <c r="T9" s="5"/>
      <c r="V9" t="s">
        <v>26</v>
      </c>
      <c r="AD9" t="s">
        <v>29</v>
      </c>
    </row>
    <row r="10" spans="1:30">
      <c r="A10" s="15">
        <v>5</v>
      </c>
      <c r="B10" s="15" t="s">
        <v>54</v>
      </c>
      <c r="C10" s="16">
        <v>5</v>
      </c>
      <c r="D10" t="s">
        <v>150</v>
      </c>
      <c r="E10" s="24" t="s">
        <v>68</v>
      </c>
      <c r="F10" s="9">
        <v>184</v>
      </c>
      <c r="G10" s="29">
        <f>H10+I10</f>
        <v>50.989999999999995</v>
      </c>
      <c r="H10" s="46">
        <v>25.25</v>
      </c>
      <c r="I10" s="46">
        <v>25.74</v>
      </c>
      <c r="J10" s="20"/>
      <c r="K10" s="32">
        <v>23.21</v>
      </c>
      <c r="L10" s="32">
        <v>21.71</v>
      </c>
      <c r="M10" s="29">
        <f>K10+L10</f>
        <v>44.92</v>
      </c>
      <c r="N10" s="57">
        <v>45</v>
      </c>
      <c r="O10" s="24" t="s">
        <v>69</v>
      </c>
      <c r="P10" s="22" t="s">
        <v>250</v>
      </c>
      <c r="Q10" s="16">
        <v>5</v>
      </c>
      <c r="R10" s="25" t="s">
        <v>60</v>
      </c>
      <c r="S10" s="15">
        <v>5</v>
      </c>
      <c r="T10" s="5"/>
      <c r="AD10" t="s">
        <v>30</v>
      </c>
    </row>
    <row r="11" spans="1:30">
      <c r="A11" s="15">
        <v>6</v>
      </c>
      <c r="B11" s="15" t="s">
        <v>54</v>
      </c>
      <c r="C11" s="16">
        <v>6</v>
      </c>
      <c r="D11" t="s">
        <v>175</v>
      </c>
      <c r="E11" s="24" t="s">
        <v>67</v>
      </c>
      <c r="F11" s="9">
        <v>183</v>
      </c>
      <c r="G11" s="29">
        <f>H11+I11</f>
        <v>51.24</v>
      </c>
      <c r="H11" s="46">
        <v>26.1</v>
      </c>
      <c r="I11" s="46">
        <v>25.14</v>
      </c>
      <c r="J11" s="20"/>
      <c r="K11" s="30">
        <v>22.51</v>
      </c>
      <c r="L11" s="30">
        <v>22.42</v>
      </c>
      <c r="M11" s="29">
        <f>K11+L11</f>
        <v>44.930000000000007</v>
      </c>
      <c r="N11" s="57">
        <v>24</v>
      </c>
      <c r="O11" s="24" t="s">
        <v>68</v>
      </c>
      <c r="P11" s="22" t="s">
        <v>134</v>
      </c>
      <c r="Q11" s="16">
        <v>6</v>
      </c>
      <c r="R11" s="25" t="s">
        <v>60</v>
      </c>
      <c r="S11" s="15">
        <v>6</v>
      </c>
      <c r="T11" s="5"/>
    </row>
    <row r="12" spans="1:30">
      <c r="A12" s="15">
        <v>7</v>
      </c>
      <c r="B12" s="15" t="s">
        <v>54</v>
      </c>
      <c r="C12" s="16">
        <v>7</v>
      </c>
      <c r="D12" s="15" t="s">
        <v>74</v>
      </c>
      <c r="E12" s="31" t="s">
        <v>70</v>
      </c>
      <c r="F12" s="18">
        <v>166</v>
      </c>
      <c r="G12" s="29">
        <f>H12+I12</f>
        <v>51.68</v>
      </c>
      <c r="H12" s="32">
        <v>25.86</v>
      </c>
      <c r="I12" s="32">
        <v>25.82</v>
      </c>
      <c r="J12" s="20"/>
      <c r="K12" s="46">
        <v>22.7</v>
      </c>
      <c r="L12" s="46">
        <v>23.06</v>
      </c>
      <c r="M12" s="29">
        <f>K12+L12</f>
        <v>45.76</v>
      </c>
      <c r="N12" s="57">
        <v>34</v>
      </c>
      <c r="O12" s="24" t="s">
        <v>68</v>
      </c>
      <c r="P12" s="22" t="s">
        <v>135</v>
      </c>
      <c r="Q12" s="16">
        <v>7</v>
      </c>
      <c r="R12" s="25" t="s">
        <v>60</v>
      </c>
      <c r="S12" s="15">
        <v>7</v>
      </c>
      <c r="V12" t="s">
        <v>31</v>
      </c>
    </row>
    <row r="13" spans="1:30">
      <c r="A13" s="15">
        <v>8</v>
      </c>
      <c r="B13" s="15" t="s">
        <v>54</v>
      </c>
      <c r="C13" s="16">
        <v>8</v>
      </c>
      <c r="D13" t="s">
        <v>213</v>
      </c>
      <c r="E13" s="31" t="s">
        <v>71</v>
      </c>
      <c r="F13" s="9">
        <v>187</v>
      </c>
      <c r="G13" s="29">
        <f>H13+I13</f>
        <v>51.81</v>
      </c>
      <c r="H13" s="46">
        <v>25.81</v>
      </c>
      <c r="I13" s="46">
        <v>26</v>
      </c>
      <c r="J13" s="20"/>
      <c r="K13" s="30">
        <v>23.27</v>
      </c>
      <c r="L13" s="30">
        <v>22.63</v>
      </c>
      <c r="M13" s="29">
        <f>K13+L13</f>
        <v>45.9</v>
      </c>
      <c r="N13" s="57">
        <v>22</v>
      </c>
      <c r="O13" s="24" t="s">
        <v>66</v>
      </c>
      <c r="P13" s="22" t="s">
        <v>127</v>
      </c>
      <c r="Q13" s="16">
        <v>8</v>
      </c>
      <c r="R13" s="25" t="s">
        <v>60</v>
      </c>
      <c r="S13" s="15">
        <v>8</v>
      </c>
      <c r="V13" t="s">
        <v>32</v>
      </c>
    </row>
    <row r="14" spans="1:30">
      <c r="A14" s="15">
        <v>9</v>
      </c>
      <c r="B14" s="15" t="s">
        <v>54</v>
      </c>
      <c r="C14" s="16">
        <v>9</v>
      </c>
      <c r="D14" t="s">
        <v>76</v>
      </c>
      <c r="E14" s="31" t="s">
        <v>70</v>
      </c>
      <c r="F14" s="9">
        <v>186</v>
      </c>
      <c r="G14" s="29">
        <f>H14+I14</f>
        <v>51.9</v>
      </c>
      <c r="H14" s="46">
        <v>25.45</v>
      </c>
      <c r="I14" s="46">
        <v>26.45</v>
      </c>
      <c r="J14" s="20"/>
      <c r="K14" s="30">
        <v>23.03</v>
      </c>
      <c r="L14" s="30">
        <v>22.92</v>
      </c>
      <c r="M14" s="29">
        <f>K14+L14</f>
        <v>45.95</v>
      </c>
      <c r="N14" s="57">
        <v>35</v>
      </c>
      <c r="O14" s="24" t="s">
        <v>69</v>
      </c>
      <c r="P14" s="22" t="s">
        <v>249</v>
      </c>
      <c r="Q14" s="16">
        <v>9</v>
      </c>
      <c r="R14" s="25" t="s">
        <v>60</v>
      </c>
      <c r="S14" s="15">
        <v>9</v>
      </c>
      <c r="V14" t="s">
        <v>33</v>
      </c>
    </row>
    <row r="15" spans="1:30">
      <c r="A15" s="15">
        <v>10</v>
      </c>
      <c r="B15" s="15" t="s">
        <v>54</v>
      </c>
      <c r="C15" s="16">
        <v>10</v>
      </c>
      <c r="D15" t="s">
        <v>78</v>
      </c>
      <c r="E15" s="31" t="s">
        <v>70</v>
      </c>
      <c r="F15" s="9">
        <v>206</v>
      </c>
      <c r="G15" s="29">
        <f>H15+I15</f>
        <v>51.980000000000004</v>
      </c>
      <c r="H15" s="46">
        <v>26.45</v>
      </c>
      <c r="I15" s="46">
        <v>25.53</v>
      </c>
      <c r="J15" s="20"/>
      <c r="K15" s="30">
        <v>23.09</v>
      </c>
      <c r="L15" s="30">
        <v>22.94</v>
      </c>
      <c r="M15" s="29">
        <f>K15+L15</f>
        <v>46.03</v>
      </c>
      <c r="N15" s="57">
        <v>33</v>
      </c>
      <c r="O15" s="24" t="s">
        <v>67</v>
      </c>
      <c r="P15" s="22" t="s">
        <v>160</v>
      </c>
      <c r="Q15" s="16">
        <v>10</v>
      </c>
      <c r="R15" s="25" t="s">
        <v>60</v>
      </c>
      <c r="S15" s="15">
        <v>10</v>
      </c>
      <c r="V15" t="s">
        <v>34</v>
      </c>
    </row>
    <row r="16" spans="1:30">
      <c r="A16" s="15">
        <v>11</v>
      </c>
      <c r="B16" s="15" t="s">
        <v>54</v>
      </c>
      <c r="C16" s="16">
        <v>11</v>
      </c>
      <c r="D16" s="15" t="s">
        <v>75</v>
      </c>
      <c r="E16" s="31" t="s">
        <v>70</v>
      </c>
      <c r="F16" s="18">
        <v>176</v>
      </c>
      <c r="G16" s="29">
        <f>H16+I16</f>
        <v>52.17</v>
      </c>
      <c r="H16" s="30">
        <v>26.24</v>
      </c>
      <c r="I16" s="30">
        <v>25.93</v>
      </c>
      <c r="J16" s="20"/>
      <c r="K16" s="30">
        <v>23.22</v>
      </c>
      <c r="L16" s="32">
        <v>22.9</v>
      </c>
      <c r="M16" s="29">
        <f>K16+L16</f>
        <v>46.12</v>
      </c>
      <c r="N16" s="57">
        <v>37</v>
      </c>
      <c r="O16" s="31" t="s">
        <v>71</v>
      </c>
      <c r="P16" s="22" t="s">
        <v>198</v>
      </c>
      <c r="Q16" s="16">
        <v>11</v>
      </c>
      <c r="R16" s="25" t="s">
        <v>60</v>
      </c>
      <c r="S16" s="15">
        <v>11</v>
      </c>
      <c r="V16" t="s">
        <v>35</v>
      </c>
    </row>
    <row r="17" spans="1:22">
      <c r="A17" s="15">
        <v>12</v>
      </c>
      <c r="B17" s="15" t="s">
        <v>54</v>
      </c>
      <c r="C17" s="16">
        <v>12</v>
      </c>
      <c r="D17" s="15" t="s">
        <v>226</v>
      </c>
      <c r="E17" s="31" t="s">
        <v>65</v>
      </c>
      <c r="F17" s="18">
        <v>151</v>
      </c>
      <c r="G17" s="29">
        <f>H17+I17</f>
        <v>52.370000000000005</v>
      </c>
      <c r="H17" s="32">
        <v>25.85</v>
      </c>
      <c r="I17" s="32">
        <v>26.52</v>
      </c>
      <c r="J17" s="20"/>
      <c r="K17" s="32">
        <v>23.6</v>
      </c>
      <c r="L17" s="32">
        <v>22.7</v>
      </c>
      <c r="M17" s="29">
        <f>K17+L17</f>
        <v>46.3</v>
      </c>
      <c r="N17" s="57">
        <v>54</v>
      </c>
      <c r="O17" s="24" t="s">
        <v>68</v>
      </c>
      <c r="P17" t="s">
        <v>137</v>
      </c>
      <c r="Q17" s="16">
        <v>12</v>
      </c>
      <c r="R17" s="25" t="s">
        <v>60</v>
      </c>
      <c r="S17" s="15">
        <v>12</v>
      </c>
      <c r="V17" t="s">
        <v>36</v>
      </c>
    </row>
    <row r="18" spans="1:22">
      <c r="A18" s="15">
        <v>13</v>
      </c>
      <c r="B18" s="15" t="s">
        <v>54</v>
      </c>
      <c r="C18" s="16">
        <v>13</v>
      </c>
      <c r="D18" t="s">
        <v>149</v>
      </c>
      <c r="E18" s="24" t="s">
        <v>68</v>
      </c>
      <c r="F18" s="9">
        <v>174</v>
      </c>
      <c r="G18" s="29">
        <f>H18+I18</f>
        <v>52.400000000000006</v>
      </c>
      <c r="H18" s="46">
        <v>26.17</v>
      </c>
      <c r="I18" s="46">
        <v>26.23</v>
      </c>
      <c r="J18" s="20"/>
      <c r="K18" s="30">
        <v>23.46</v>
      </c>
      <c r="L18" s="30">
        <v>22.93</v>
      </c>
      <c r="M18" s="29">
        <f>K18+L18</f>
        <v>46.39</v>
      </c>
      <c r="N18" s="57">
        <v>23</v>
      </c>
      <c r="O18" s="24" t="s">
        <v>67</v>
      </c>
      <c r="P18" s="56" t="s">
        <v>159</v>
      </c>
      <c r="Q18" s="16">
        <v>13</v>
      </c>
      <c r="R18" s="25" t="s">
        <v>60</v>
      </c>
      <c r="S18" s="15">
        <v>13</v>
      </c>
      <c r="V18" t="s">
        <v>37</v>
      </c>
    </row>
    <row r="19" spans="1:22">
      <c r="A19" s="15">
        <v>14</v>
      </c>
      <c r="B19" s="15" t="s">
        <v>54</v>
      </c>
      <c r="C19" s="16">
        <v>14</v>
      </c>
      <c r="D19" s="15" t="s">
        <v>261</v>
      </c>
      <c r="E19" s="24" t="s">
        <v>69</v>
      </c>
      <c r="F19" s="18">
        <v>155</v>
      </c>
      <c r="G19" s="29">
        <f>H19+I19</f>
        <v>53.05</v>
      </c>
      <c r="H19" s="32">
        <v>27.61</v>
      </c>
      <c r="I19" s="30">
        <v>25.44</v>
      </c>
      <c r="J19" s="20"/>
      <c r="K19" s="32">
        <v>23.6</v>
      </c>
      <c r="L19" s="32">
        <v>24.06</v>
      </c>
      <c r="M19" s="29">
        <f>K19+L19</f>
        <v>47.66</v>
      </c>
      <c r="N19" s="57">
        <v>17</v>
      </c>
      <c r="O19" s="31" t="s">
        <v>71</v>
      </c>
      <c r="P19" s="56" t="s">
        <v>196</v>
      </c>
      <c r="Q19" s="16">
        <v>14</v>
      </c>
      <c r="R19" s="25" t="s">
        <v>60</v>
      </c>
      <c r="S19" s="15">
        <v>14</v>
      </c>
      <c r="V19" t="s">
        <v>36</v>
      </c>
    </row>
    <row r="20" spans="1:22">
      <c r="A20" s="15">
        <v>15</v>
      </c>
      <c r="B20" s="15" t="s">
        <v>54</v>
      </c>
      <c r="C20" s="16">
        <v>15</v>
      </c>
      <c r="D20" t="s">
        <v>230</v>
      </c>
      <c r="E20" s="31" t="s">
        <v>65</v>
      </c>
      <c r="F20" s="9">
        <v>191</v>
      </c>
      <c r="G20" s="29">
        <f>H20+I20</f>
        <v>53.35</v>
      </c>
      <c r="H20" s="46">
        <v>26.66</v>
      </c>
      <c r="I20" s="46">
        <v>26.69</v>
      </c>
      <c r="J20" s="20"/>
      <c r="K20" s="30">
        <v>24.04</v>
      </c>
      <c r="L20" s="30">
        <v>23.73</v>
      </c>
      <c r="M20" s="29">
        <f>K20+L20</f>
        <v>47.769999999999996</v>
      </c>
      <c r="N20" s="57">
        <v>16</v>
      </c>
      <c r="O20" s="31" t="s">
        <v>70</v>
      </c>
      <c r="P20" s="56" t="s">
        <v>79</v>
      </c>
      <c r="Q20" s="16">
        <v>15</v>
      </c>
      <c r="R20" s="25" t="s">
        <v>60</v>
      </c>
      <c r="S20" s="15">
        <v>15</v>
      </c>
    </row>
    <row r="21" spans="1:22">
      <c r="A21" s="15">
        <v>16</v>
      </c>
      <c r="B21" s="15" t="s">
        <v>54</v>
      </c>
      <c r="C21" s="16">
        <v>16</v>
      </c>
      <c r="D21" t="s">
        <v>229</v>
      </c>
      <c r="E21" s="31" t="s">
        <v>65</v>
      </c>
      <c r="F21" s="9">
        <v>181</v>
      </c>
      <c r="G21" s="29">
        <f>H21+I21</f>
        <v>53.45</v>
      </c>
      <c r="H21" s="46">
        <v>26.54</v>
      </c>
      <c r="I21" s="46">
        <v>26.91</v>
      </c>
      <c r="J21" s="21"/>
      <c r="K21" s="30">
        <v>23.62</v>
      </c>
      <c r="L21" s="30">
        <v>24.19</v>
      </c>
      <c r="M21" s="29">
        <f>K21+L21</f>
        <v>47.81</v>
      </c>
      <c r="N21" s="57">
        <v>13</v>
      </c>
      <c r="O21" s="24" t="s">
        <v>67</v>
      </c>
      <c r="P21" s="56" t="s">
        <v>158</v>
      </c>
      <c r="Q21" s="16">
        <v>16</v>
      </c>
      <c r="R21" s="25" t="s">
        <v>60</v>
      </c>
      <c r="S21" s="15">
        <v>16</v>
      </c>
    </row>
    <row r="22" spans="1:22">
      <c r="A22" s="15">
        <v>17</v>
      </c>
      <c r="B22" s="15" t="s">
        <v>54</v>
      </c>
      <c r="C22" s="16">
        <v>17</v>
      </c>
      <c r="D22" s="15" t="s">
        <v>227</v>
      </c>
      <c r="E22" s="31" t="s">
        <v>65</v>
      </c>
      <c r="F22" s="18">
        <v>161</v>
      </c>
      <c r="G22" s="29">
        <f>H22+I22</f>
        <v>53.49</v>
      </c>
      <c r="H22" s="32">
        <v>27.44</v>
      </c>
      <c r="I22" s="30">
        <v>26.05</v>
      </c>
      <c r="J22" s="21"/>
      <c r="K22" s="30">
        <v>24.44</v>
      </c>
      <c r="L22" s="30">
        <v>23.44</v>
      </c>
      <c r="M22" s="29">
        <f>K22+L22</f>
        <v>47.88</v>
      </c>
      <c r="N22" s="57">
        <v>47</v>
      </c>
      <c r="O22" s="31" t="s">
        <v>71</v>
      </c>
      <c r="P22" s="22" t="s">
        <v>199</v>
      </c>
      <c r="Q22" s="16">
        <v>17</v>
      </c>
      <c r="R22" s="25" t="s">
        <v>60</v>
      </c>
      <c r="S22" s="15">
        <v>17</v>
      </c>
    </row>
    <row r="23" spans="1:22">
      <c r="A23" s="15">
        <v>18</v>
      </c>
      <c r="B23" s="15" t="s">
        <v>54</v>
      </c>
      <c r="C23" s="16">
        <v>18</v>
      </c>
      <c r="D23" s="15" t="s">
        <v>210</v>
      </c>
      <c r="E23" s="31" t="s">
        <v>71</v>
      </c>
      <c r="F23" s="18">
        <v>157</v>
      </c>
      <c r="G23" s="29">
        <f>H23+I23</f>
        <v>53.650000000000006</v>
      </c>
      <c r="H23" s="30">
        <v>27.67</v>
      </c>
      <c r="I23" s="30">
        <v>25.98</v>
      </c>
      <c r="J23" s="20"/>
      <c r="K23" s="30">
        <v>24.09</v>
      </c>
      <c r="L23" s="30">
        <v>24.1</v>
      </c>
      <c r="M23" s="29">
        <f>K23+L23</f>
        <v>48.19</v>
      </c>
      <c r="N23" s="57">
        <v>57</v>
      </c>
      <c r="O23" s="31" t="s">
        <v>71</v>
      </c>
      <c r="P23" t="s">
        <v>200</v>
      </c>
      <c r="Q23" s="16">
        <v>18</v>
      </c>
      <c r="R23" s="25" t="s">
        <v>60</v>
      </c>
      <c r="S23" s="15">
        <v>18</v>
      </c>
      <c r="V23" t="s">
        <v>38</v>
      </c>
    </row>
    <row r="24" spans="1:22">
      <c r="A24" s="15">
        <v>19</v>
      </c>
      <c r="B24" s="15" t="s">
        <v>54</v>
      </c>
      <c r="C24" s="16">
        <v>19</v>
      </c>
      <c r="D24" s="15" t="s">
        <v>173</v>
      </c>
      <c r="E24" s="24" t="s">
        <v>67</v>
      </c>
      <c r="F24" s="18">
        <v>163</v>
      </c>
      <c r="G24" s="29">
        <f>H24+I24</f>
        <v>53.96</v>
      </c>
      <c r="H24" s="46">
        <v>27.61</v>
      </c>
      <c r="I24" s="46">
        <v>26.35</v>
      </c>
      <c r="J24" s="20"/>
      <c r="K24" s="32">
        <v>24.84</v>
      </c>
      <c r="L24" s="32">
        <v>23.7</v>
      </c>
      <c r="M24" s="29">
        <f>K24+L24</f>
        <v>48.54</v>
      </c>
      <c r="N24" s="57">
        <v>11</v>
      </c>
      <c r="O24" s="31" t="s">
        <v>65</v>
      </c>
      <c r="P24" s="22" t="s">
        <v>219</v>
      </c>
      <c r="Q24" s="16">
        <v>19</v>
      </c>
      <c r="R24" s="25" t="s">
        <v>60</v>
      </c>
      <c r="S24" s="15">
        <v>19</v>
      </c>
      <c r="V24" t="s">
        <v>39</v>
      </c>
    </row>
    <row r="25" spans="1:22">
      <c r="A25" s="15">
        <v>20</v>
      </c>
      <c r="B25" s="15" t="s">
        <v>54</v>
      </c>
      <c r="C25" s="16">
        <v>20</v>
      </c>
      <c r="D25" s="15" t="s">
        <v>228</v>
      </c>
      <c r="E25" s="31" t="s">
        <v>65</v>
      </c>
      <c r="F25" s="18">
        <v>171</v>
      </c>
      <c r="G25" s="29">
        <f>H25+I25</f>
        <v>54.09</v>
      </c>
      <c r="H25" s="46">
        <v>28.41</v>
      </c>
      <c r="I25" s="46">
        <v>25.68</v>
      </c>
      <c r="J25" s="20"/>
      <c r="K25" s="30">
        <v>24.7</v>
      </c>
      <c r="L25" s="30">
        <v>24.26</v>
      </c>
      <c r="M25" s="29">
        <f>K25+L25</f>
        <v>48.96</v>
      </c>
      <c r="N25" s="57">
        <v>53</v>
      </c>
      <c r="O25" s="24" t="s">
        <v>67</v>
      </c>
      <c r="P25" t="s">
        <v>162</v>
      </c>
      <c r="Q25" s="16">
        <v>20</v>
      </c>
      <c r="R25" s="25" t="s">
        <v>60</v>
      </c>
      <c r="S25" s="15">
        <v>20</v>
      </c>
      <c r="V25" t="s">
        <v>40</v>
      </c>
    </row>
    <row r="26" spans="1:22">
      <c r="A26" s="15">
        <v>21</v>
      </c>
      <c r="B26" s="15" t="s">
        <v>54</v>
      </c>
      <c r="C26" s="16">
        <v>21</v>
      </c>
      <c r="D26" t="s">
        <v>231</v>
      </c>
      <c r="E26" s="31" t="s">
        <v>65</v>
      </c>
      <c r="F26" s="9">
        <v>201</v>
      </c>
      <c r="G26" s="29">
        <f>H26+I26</f>
        <v>54.34</v>
      </c>
      <c r="H26" s="46">
        <v>27.5</v>
      </c>
      <c r="I26" s="46">
        <v>26.84</v>
      </c>
      <c r="J26" s="20"/>
      <c r="K26" s="30">
        <v>24.7</v>
      </c>
      <c r="L26" s="30">
        <v>24.73</v>
      </c>
      <c r="M26" s="29">
        <f>K26+L26</f>
        <v>49.43</v>
      </c>
      <c r="N26" s="57">
        <v>26</v>
      </c>
      <c r="O26" s="31" t="s">
        <v>70</v>
      </c>
      <c r="P26" s="22" t="s">
        <v>80</v>
      </c>
      <c r="Q26" s="16">
        <v>21</v>
      </c>
      <c r="R26" s="25" t="s">
        <v>60</v>
      </c>
      <c r="S26" s="15">
        <v>21</v>
      </c>
      <c r="V26" t="s">
        <v>41</v>
      </c>
    </row>
    <row r="27" spans="1:22">
      <c r="A27" s="15">
        <v>22</v>
      </c>
      <c r="B27" s="15" t="s">
        <v>54</v>
      </c>
      <c r="C27" s="16">
        <v>22</v>
      </c>
      <c r="D27" s="15" t="s">
        <v>147</v>
      </c>
      <c r="E27" s="24" t="s">
        <v>68</v>
      </c>
      <c r="F27" s="18">
        <v>154</v>
      </c>
      <c r="G27" s="29">
        <f>H27+I27</f>
        <v>54.57</v>
      </c>
      <c r="H27" s="30">
        <v>26.39</v>
      </c>
      <c r="I27" s="30">
        <v>28.18</v>
      </c>
      <c r="J27" s="20"/>
      <c r="K27" s="46">
        <v>25.27</v>
      </c>
      <c r="L27" s="46">
        <v>24.54</v>
      </c>
      <c r="M27" s="29">
        <f>K27+L27</f>
        <v>49.81</v>
      </c>
      <c r="N27" s="57">
        <v>67</v>
      </c>
      <c r="O27" s="31" t="s">
        <v>71</v>
      </c>
      <c r="P27" t="s">
        <v>201</v>
      </c>
      <c r="Q27" s="16">
        <v>22</v>
      </c>
      <c r="R27" s="25" t="s">
        <v>60</v>
      </c>
      <c r="S27" s="15">
        <v>22</v>
      </c>
      <c r="V27" t="s">
        <v>42</v>
      </c>
    </row>
    <row r="28" spans="1:22">
      <c r="A28" s="15">
        <v>23</v>
      </c>
      <c r="B28" s="15" t="s">
        <v>54</v>
      </c>
      <c r="C28" s="16">
        <v>23</v>
      </c>
      <c r="D28" t="s">
        <v>232</v>
      </c>
      <c r="E28" s="42" t="s">
        <v>65</v>
      </c>
      <c r="F28" s="9">
        <v>211</v>
      </c>
      <c r="G28" s="29">
        <f>H28+I28</f>
        <v>55.31</v>
      </c>
      <c r="H28" s="46">
        <v>27.72</v>
      </c>
      <c r="I28" s="46">
        <v>27.59</v>
      </c>
      <c r="J28" s="20"/>
      <c r="K28" s="30">
        <v>25.41</v>
      </c>
      <c r="L28" s="30">
        <v>24.58</v>
      </c>
      <c r="M28" s="29">
        <f>K28+L28</f>
        <v>49.989999999999995</v>
      </c>
      <c r="N28" s="57">
        <v>55</v>
      </c>
      <c r="O28" s="24" t="s">
        <v>69</v>
      </c>
      <c r="P28" t="s">
        <v>251</v>
      </c>
      <c r="Q28" s="16">
        <v>23</v>
      </c>
      <c r="R28" s="25" t="s">
        <v>60</v>
      </c>
      <c r="S28" s="15">
        <v>23</v>
      </c>
      <c r="V28" t="s">
        <v>43</v>
      </c>
    </row>
    <row r="29" spans="1:22">
      <c r="A29" s="15">
        <v>24</v>
      </c>
      <c r="B29" s="15" t="s">
        <v>54</v>
      </c>
      <c r="C29" s="16">
        <v>24</v>
      </c>
      <c r="D29" t="s">
        <v>263</v>
      </c>
      <c r="E29" s="24" t="s">
        <v>69</v>
      </c>
      <c r="F29" s="9">
        <v>175</v>
      </c>
      <c r="G29" s="29">
        <f>H29+I29</f>
        <v>55.35</v>
      </c>
      <c r="H29" s="46">
        <v>27.46</v>
      </c>
      <c r="I29" s="46">
        <v>27.89</v>
      </c>
      <c r="J29" s="20"/>
      <c r="K29" s="30">
        <v>25.6</v>
      </c>
      <c r="L29" s="30">
        <v>24.63</v>
      </c>
      <c r="M29" s="29">
        <f>K29+L29</f>
        <v>50.230000000000004</v>
      </c>
      <c r="N29" s="57">
        <v>51</v>
      </c>
      <c r="O29" s="31" t="s">
        <v>65</v>
      </c>
      <c r="P29" s="53" t="s">
        <v>223</v>
      </c>
      <c r="Q29" s="16">
        <v>24</v>
      </c>
      <c r="R29" s="25" t="s">
        <v>60</v>
      </c>
      <c r="S29" s="15">
        <v>24</v>
      </c>
      <c r="V29" t="s">
        <v>44</v>
      </c>
    </row>
    <row r="30" spans="1:22">
      <c r="A30" s="15">
        <v>25</v>
      </c>
      <c r="B30" s="15" t="s">
        <v>54</v>
      </c>
      <c r="C30" s="16">
        <v>25</v>
      </c>
      <c r="D30" t="s">
        <v>214</v>
      </c>
      <c r="E30" s="31" t="s">
        <v>71</v>
      </c>
      <c r="F30" s="9">
        <v>197</v>
      </c>
      <c r="G30" s="29">
        <f>H30+I30</f>
        <v>55.58</v>
      </c>
      <c r="H30" s="46">
        <v>28.45</v>
      </c>
      <c r="I30" s="46">
        <v>27.13</v>
      </c>
      <c r="J30" s="20"/>
      <c r="K30" s="30">
        <v>25.41</v>
      </c>
      <c r="L30" s="30">
        <v>24.95</v>
      </c>
      <c r="M30" s="29">
        <f>K30+L30</f>
        <v>50.36</v>
      </c>
      <c r="N30" s="57">
        <v>32</v>
      </c>
      <c r="O30" s="24" t="s">
        <v>66</v>
      </c>
      <c r="P30" s="22" t="s">
        <v>128</v>
      </c>
      <c r="Q30" s="16">
        <v>25</v>
      </c>
      <c r="R30" s="25" t="s">
        <v>60</v>
      </c>
      <c r="S30" s="15">
        <v>25</v>
      </c>
      <c r="V30" t="s">
        <v>43</v>
      </c>
    </row>
    <row r="31" spans="1:22">
      <c r="A31" s="15">
        <v>26</v>
      </c>
      <c r="B31" s="15" t="s">
        <v>54</v>
      </c>
      <c r="C31" s="16">
        <v>26</v>
      </c>
      <c r="D31" t="s">
        <v>174</v>
      </c>
      <c r="E31" s="24" t="s">
        <v>67</v>
      </c>
      <c r="F31" s="18">
        <v>173</v>
      </c>
      <c r="G31" s="29">
        <f>H31+I31</f>
        <v>55.6</v>
      </c>
      <c r="H31" s="30">
        <v>28.17</v>
      </c>
      <c r="I31" s="30">
        <v>27.43</v>
      </c>
      <c r="J31" s="20"/>
      <c r="K31" s="46">
        <v>25.15</v>
      </c>
      <c r="L31" s="46">
        <v>25.24</v>
      </c>
      <c r="M31" s="29">
        <f>K31+L31</f>
        <v>50.39</v>
      </c>
      <c r="N31" s="57">
        <v>31</v>
      </c>
      <c r="O31" s="31" t="s">
        <v>65</v>
      </c>
      <c r="P31" s="22" t="s">
        <v>221</v>
      </c>
      <c r="Q31" s="16">
        <v>26</v>
      </c>
      <c r="R31" s="25" t="s">
        <v>60</v>
      </c>
      <c r="S31" s="15">
        <v>26</v>
      </c>
    </row>
    <row r="32" spans="1:22">
      <c r="A32" s="15">
        <v>27</v>
      </c>
      <c r="B32" s="15" t="s">
        <v>54</v>
      </c>
      <c r="C32" s="16">
        <v>27</v>
      </c>
      <c r="D32" t="s">
        <v>151</v>
      </c>
      <c r="E32" s="24" t="s">
        <v>68</v>
      </c>
      <c r="F32" s="9">
        <v>194</v>
      </c>
      <c r="G32" s="29">
        <f>H32+I32</f>
        <v>56</v>
      </c>
      <c r="H32" s="46">
        <v>28.92</v>
      </c>
      <c r="I32" s="46">
        <v>27.08</v>
      </c>
      <c r="J32" s="20"/>
      <c r="K32" s="30">
        <v>25.44</v>
      </c>
      <c r="L32" s="30">
        <v>25.32</v>
      </c>
      <c r="M32" s="29">
        <f>K32+L32</f>
        <v>50.760000000000005</v>
      </c>
      <c r="N32" s="57">
        <v>43</v>
      </c>
      <c r="O32" s="24" t="s">
        <v>67</v>
      </c>
      <c r="P32" s="22" t="s">
        <v>161</v>
      </c>
      <c r="Q32" s="16">
        <v>27</v>
      </c>
      <c r="R32" s="25" t="s">
        <v>60</v>
      </c>
      <c r="S32" s="15">
        <v>27</v>
      </c>
    </row>
    <row r="33" spans="1:22">
      <c r="A33" s="15">
        <v>28</v>
      </c>
      <c r="B33" s="15" t="s">
        <v>54</v>
      </c>
      <c r="C33" s="16">
        <v>28</v>
      </c>
      <c r="D33" s="15" t="s">
        <v>148</v>
      </c>
      <c r="E33" s="24" t="s">
        <v>68</v>
      </c>
      <c r="F33" s="18">
        <v>164</v>
      </c>
      <c r="G33" s="29">
        <f>H33+I33</f>
        <v>57.83</v>
      </c>
      <c r="H33" s="30">
        <v>29</v>
      </c>
      <c r="I33" s="30">
        <v>28.83</v>
      </c>
      <c r="J33" s="20"/>
      <c r="K33" s="46">
        <v>26.01</v>
      </c>
      <c r="L33" s="46">
        <v>25.09</v>
      </c>
      <c r="M33" s="29">
        <f>K33+L33</f>
        <v>51.1</v>
      </c>
      <c r="N33" s="57">
        <v>77</v>
      </c>
      <c r="O33" s="31" t="s">
        <v>71</v>
      </c>
      <c r="P33" t="s">
        <v>202</v>
      </c>
      <c r="Q33" s="16">
        <v>28</v>
      </c>
      <c r="R33" s="25" t="s">
        <v>60</v>
      </c>
      <c r="S33" s="15">
        <v>28</v>
      </c>
      <c r="V33" t="s">
        <v>45</v>
      </c>
    </row>
    <row r="34" spans="1:22">
      <c r="A34" s="15">
        <v>29</v>
      </c>
      <c r="B34" s="15" t="s">
        <v>54</v>
      </c>
      <c r="C34" s="16">
        <v>29</v>
      </c>
      <c r="D34" t="s">
        <v>212</v>
      </c>
      <c r="E34" s="31" t="s">
        <v>71</v>
      </c>
      <c r="F34" s="9">
        <v>177</v>
      </c>
      <c r="G34" s="29">
        <f>H34+I34</f>
        <v>58.95</v>
      </c>
      <c r="H34" s="46">
        <v>29.71</v>
      </c>
      <c r="I34" s="46">
        <v>29.24</v>
      </c>
      <c r="J34" s="20"/>
      <c r="K34" s="30">
        <v>25.7</v>
      </c>
      <c r="L34" s="30">
        <v>25.71</v>
      </c>
      <c r="M34" s="29">
        <f>K34+L34</f>
        <v>51.41</v>
      </c>
      <c r="N34" s="57">
        <v>64</v>
      </c>
      <c r="O34" s="24" t="s">
        <v>68</v>
      </c>
      <c r="P34" t="s">
        <v>138</v>
      </c>
      <c r="Q34" s="16">
        <v>29</v>
      </c>
      <c r="R34" s="25" t="s">
        <v>60</v>
      </c>
      <c r="S34" s="15">
        <v>29</v>
      </c>
      <c r="V34" t="s">
        <v>47</v>
      </c>
    </row>
    <row r="35" spans="1:22">
      <c r="A35" s="15">
        <v>30</v>
      </c>
      <c r="B35" s="15" t="s">
        <v>54</v>
      </c>
      <c r="C35" s="16">
        <v>30</v>
      </c>
      <c r="D35" t="s">
        <v>77</v>
      </c>
      <c r="E35" s="31" t="s">
        <v>70</v>
      </c>
      <c r="F35" s="9">
        <v>196</v>
      </c>
      <c r="G35" s="29">
        <f>H35+I35</f>
        <v>59.879999999999995</v>
      </c>
      <c r="H35" s="46">
        <v>29.55</v>
      </c>
      <c r="I35" s="46">
        <v>30.33</v>
      </c>
      <c r="J35" s="20"/>
      <c r="K35" s="30">
        <v>26.59</v>
      </c>
      <c r="L35" s="30">
        <v>25.18</v>
      </c>
      <c r="M35" s="29">
        <f>K35+L35</f>
        <v>51.769999999999996</v>
      </c>
      <c r="N35" s="57">
        <v>61</v>
      </c>
      <c r="O35" s="31" t="s">
        <v>65</v>
      </c>
      <c r="P35" t="s">
        <v>224</v>
      </c>
      <c r="Q35" s="16">
        <v>30</v>
      </c>
      <c r="R35" s="25" t="s">
        <v>60</v>
      </c>
      <c r="S35" s="15">
        <v>30</v>
      </c>
      <c r="V35" t="s">
        <v>48</v>
      </c>
    </row>
    <row r="36" spans="1:22">
      <c r="A36" s="15">
        <v>31</v>
      </c>
      <c r="B36" s="15" t="s">
        <v>54</v>
      </c>
      <c r="C36" s="16">
        <v>31</v>
      </c>
      <c r="D36" t="s">
        <v>177</v>
      </c>
      <c r="E36" s="24" t="s">
        <v>67</v>
      </c>
      <c r="F36" s="9">
        <v>203</v>
      </c>
      <c r="G36" s="29">
        <f>H36+I36</f>
        <v>60.05</v>
      </c>
      <c r="H36" s="46">
        <v>30.43</v>
      </c>
      <c r="I36" s="46">
        <v>29.62</v>
      </c>
      <c r="J36" s="20"/>
      <c r="K36" s="46">
        <v>26.12</v>
      </c>
      <c r="L36" s="46">
        <v>26.15</v>
      </c>
      <c r="M36" s="29">
        <f>K36+L36</f>
        <v>52.269999999999996</v>
      </c>
      <c r="N36" s="57">
        <v>65</v>
      </c>
      <c r="O36" s="24" t="s">
        <v>69</v>
      </c>
      <c r="P36" t="s">
        <v>252</v>
      </c>
      <c r="Q36" s="16">
        <v>31</v>
      </c>
      <c r="R36" s="25" t="s">
        <v>60</v>
      </c>
      <c r="S36" s="15">
        <v>31</v>
      </c>
      <c r="V36" t="s">
        <v>49</v>
      </c>
    </row>
    <row r="37" spans="1:22">
      <c r="A37" s="15">
        <v>32</v>
      </c>
      <c r="B37" s="15" t="s">
        <v>54</v>
      </c>
      <c r="C37" s="16">
        <v>32</v>
      </c>
      <c r="D37" s="15" t="s">
        <v>130</v>
      </c>
      <c r="E37" s="24" t="s">
        <v>66</v>
      </c>
      <c r="F37" s="18">
        <v>152</v>
      </c>
      <c r="G37" s="29">
        <f>H37+I37</f>
        <v>62.44</v>
      </c>
      <c r="H37" s="30">
        <v>33.65</v>
      </c>
      <c r="I37" s="30">
        <v>28.79</v>
      </c>
      <c r="J37" s="20"/>
      <c r="K37" s="46">
        <v>26.82</v>
      </c>
      <c r="L37" s="46">
        <v>25.83</v>
      </c>
      <c r="M37" s="29">
        <f>K37+L37</f>
        <v>52.65</v>
      </c>
      <c r="N37" s="57">
        <v>74</v>
      </c>
      <c r="O37" s="24" t="s">
        <v>68</v>
      </c>
      <c r="P37" t="s">
        <v>139</v>
      </c>
      <c r="Q37" s="16">
        <v>32</v>
      </c>
      <c r="R37" s="25" t="s">
        <v>60</v>
      </c>
      <c r="S37" s="15">
        <v>32</v>
      </c>
      <c r="U37" t="s">
        <v>0</v>
      </c>
      <c r="V37" t="s">
        <v>50</v>
      </c>
    </row>
    <row r="38" spans="1:22">
      <c r="A38" s="15">
        <v>33</v>
      </c>
      <c r="B38" s="15" t="s">
        <v>54</v>
      </c>
      <c r="C38" s="16">
        <v>33</v>
      </c>
      <c r="D38" t="s">
        <v>132</v>
      </c>
      <c r="E38" s="24" t="s">
        <v>66</v>
      </c>
      <c r="F38" s="9">
        <v>172</v>
      </c>
      <c r="G38" s="29">
        <f>H38+I38</f>
        <v>75.89</v>
      </c>
      <c r="H38" s="30">
        <v>40.69</v>
      </c>
      <c r="I38" s="30">
        <v>35.200000000000003</v>
      </c>
      <c r="J38" s="20"/>
      <c r="K38" s="30">
        <v>26.51</v>
      </c>
      <c r="L38" s="30">
        <v>26.42</v>
      </c>
      <c r="M38" s="29">
        <f>K38+L38</f>
        <v>52.930000000000007</v>
      </c>
      <c r="N38" s="57">
        <v>46</v>
      </c>
      <c r="O38" s="31" t="s">
        <v>70</v>
      </c>
      <c r="P38" s="22" t="s">
        <v>82</v>
      </c>
      <c r="Q38" s="16">
        <v>33</v>
      </c>
      <c r="R38" s="25" t="s">
        <v>60</v>
      </c>
      <c r="S38" s="15">
        <v>33</v>
      </c>
      <c r="V38" t="s">
        <v>51</v>
      </c>
    </row>
    <row r="39" spans="1:22">
      <c r="A39" s="15">
        <v>34</v>
      </c>
      <c r="B39" s="15" t="s">
        <v>54</v>
      </c>
      <c r="C39" s="16">
        <v>34</v>
      </c>
      <c r="D39" t="s">
        <v>176</v>
      </c>
      <c r="E39" s="24" t="s">
        <v>67</v>
      </c>
      <c r="F39" s="9">
        <v>193</v>
      </c>
      <c r="G39" s="29">
        <f>H39+I39</f>
        <v>77.52000000000001</v>
      </c>
      <c r="H39" s="46">
        <v>30.14</v>
      </c>
      <c r="I39" s="46">
        <v>47.38</v>
      </c>
      <c r="J39" s="20"/>
      <c r="K39" s="30">
        <v>27.61</v>
      </c>
      <c r="L39" s="30">
        <v>25.6</v>
      </c>
      <c r="M39" s="29">
        <f>K39+L39</f>
        <v>53.21</v>
      </c>
      <c r="N39" s="57">
        <v>36</v>
      </c>
      <c r="O39" s="31" t="s">
        <v>70</v>
      </c>
      <c r="P39" s="22" t="s">
        <v>81</v>
      </c>
      <c r="Q39" s="16">
        <v>34</v>
      </c>
      <c r="R39" s="25" t="s">
        <v>60</v>
      </c>
      <c r="S39" s="15">
        <v>34</v>
      </c>
      <c r="V39" t="s">
        <v>52</v>
      </c>
    </row>
    <row r="40" spans="1:22">
      <c r="A40" s="15">
        <v>35</v>
      </c>
      <c r="B40" s="15" t="s">
        <v>54</v>
      </c>
      <c r="C40" s="16">
        <v>35</v>
      </c>
      <c r="D40" s="15" t="s">
        <v>131</v>
      </c>
      <c r="E40" s="24" t="s">
        <v>66</v>
      </c>
      <c r="F40" s="18">
        <v>162</v>
      </c>
      <c r="G40" s="29">
        <f>H40+I40</f>
        <v>476.44</v>
      </c>
      <c r="H40" s="32">
        <v>32.44</v>
      </c>
      <c r="I40" s="32">
        <v>444</v>
      </c>
      <c r="J40" s="20"/>
      <c r="K40" s="46">
        <v>26.9</v>
      </c>
      <c r="L40" s="46">
        <v>26.42</v>
      </c>
      <c r="M40" s="29">
        <f>K40+L40</f>
        <v>53.32</v>
      </c>
      <c r="N40" s="57">
        <v>76</v>
      </c>
      <c r="O40" s="31" t="s">
        <v>70</v>
      </c>
      <c r="P40" t="s">
        <v>85</v>
      </c>
      <c r="Q40" s="16">
        <v>35</v>
      </c>
      <c r="R40" s="25" t="s">
        <v>60</v>
      </c>
      <c r="S40" s="15">
        <v>35</v>
      </c>
      <c r="V40" t="s">
        <v>51</v>
      </c>
    </row>
    <row r="41" spans="1:22">
      <c r="A41" s="15">
        <v>36</v>
      </c>
      <c r="B41" s="15" t="s">
        <v>54</v>
      </c>
      <c r="D41" t="s">
        <v>233</v>
      </c>
      <c r="E41" s="42" t="s">
        <v>65</v>
      </c>
      <c r="F41" s="9">
        <v>221</v>
      </c>
      <c r="G41" s="29">
        <f>H41+I41</f>
        <v>888</v>
      </c>
      <c r="H41" s="46">
        <v>444</v>
      </c>
      <c r="I41" s="46">
        <v>444</v>
      </c>
      <c r="J41" s="20"/>
      <c r="K41" s="32">
        <v>27.09</v>
      </c>
      <c r="L41" s="32">
        <v>26.62</v>
      </c>
      <c r="M41" s="29">
        <f>K41+L41</f>
        <v>53.71</v>
      </c>
      <c r="N41" s="57">
        <v>56</v>
      </c>
      <c r="O41" s="31" t="s">
        <v>70</v>
      </c>
      <c r="P41" t="s">
        <v>83</v>
      </c>
      <c r="Q41" s="16">
        <v>36</v>
      </c>
      <c r="R41" s="25" t="s">
        <v>60</v>
      </c>
      <c r="S41" s="15">
        <v>36</v>
      </c>
    </row>
    <row r="42" spans="1:22">
      <c r="A42" s="15">
        <v>37</v>
      </c>
      <c r="B42" s="15" t="s">
        <v>54</v>
      </c>
      <c r="D42" t="s">
        <v>212</v>
      </c>
      <c r="E42" s="31" t="s">
        <v>71</v>
      </c>
      <c r="F42" s="9">
        <v>167</v>
      </c>
      <c r="G42" s="29">
        <f>H42+I42</f>
        <v>1998</v>
      </c>
      <c r="H42" s="46">
        <v>999</v>
      </c>
      <c r="I42" s="46">
        <v>999</v>
      </c>
      <c r="J42" s="20"/>
      <c r="K42" s="46">
        <v>27.2</v>
      </c>
      <c r="L42" s="46">
        <v>26.65</v>
      </c>
      <c r="M42" s="29">
        <f>K42+L42</f>
        <v>53.849999999999994</v>
      </c>
      <c r="N42" s="57">
        <v>66</v>
      </c>
      <c r="O42" s="31" t="s">
        <v>70</v>
      </c>
      <c r="P42" t="s">
        <v>84</v>
      </c>
      <c r="Q42" s="16">
        <v>37</v>
      </c>
      <c r="R42" s="25" t="s">
        <v>60</v>
      </c>
      <c r="S42" s="15">
        <v>37</v>
      </c>
    </row>
    <row r="43" spans="1:22">
      <c r="A43" s="15">
        <v>38</v>
      </c>
      <c r="B43" s="15" t="s">
        <v>54</v>
      </c>
      <c r="D43" t="s">
        <v>178</v>
      </c>
      <c r="E43" s="42" t="s">
        <v>67</v>
      </c>
      <c r="F43" s="9">
        <v>213</v>
      </c>
      <c r="G43" s="29">
        <f>H43+I43</f>
        <v>1998</v>
      </c>
      <c r="H43" s="46">
        <v>999</v>
      </c>
      <c r="I43" s="46">
        <v>999</v>
      </c>
      <c r="J43" s="21"/>
      <c r="K43" s="46">
        <v>27.88</v>
      </c>
      <c r="L43" s="46">
        <v>27.22</v>
      </c>
      <c r="M43" s="29">
        <f>K43+L43</f>
        <v>55.099999999999994</v>
      </c>
      <c r="N43" s="57">
        <v>75</v>
      </c>
      <c r="O43" s="24" t="s">
        <v>69</v>
      </c>
      <c r="P43" t="s">
        <v>253</v>
      </c>
      <c r="Q43" s="16">
        <v>38</v>
      </c>
      <c r="R43" s="25" t="s">
        <v>60</v>
      </c>
      <c r="S43" s="15">
        <v>38</v>
      </c>
    </row>
    <row r="44" spans="1:22">
      <c r="E44" s="24"/>
      <c r="J44" s="21"/>
      <c r="K44" s="46">
        <v>28.19</v>
      </c>
      <c r="L44" s="46">
        <v>27.14</v>
      </c>
      <c r="M44" s="29">
        <f>K44+L44</f>
        <v>55.33</v>
      </c>
      <c r="N44" s="57">
        <v>73</v>
      </c>
      <c r="O44" s="24" t="s">
        <v>67</v>
      </c>
      <c r="P44" t="s">
        <v>164</v>
      </c>
      <c r="Q44" s="16">
        <v>39</v>
      </c>
      <c r="R44" s="25" t="s">
        <v>60</v>
      </c>
      <c r="S44" s="15">
        <v>39</v>
      </c>
    </row>
    <row r="45" spans="1:22">
      <c r="A45" s="15"/>
      <c r="B45" s="18" t="s">
        <v>46</v>
      </c>
      <c r="C45" s="16"/>
      <c r="D45" s="22" t="str">
        <f>D2</f>
        <v>JAN 14, 2026</v>
      </c>
      <c r="E45" s="43" t="s">
        <v>54</v>
      </c>
      <c r="F45" s="18"/>
      <c r="G45" s="33" t="str">
        <f>D1</f>
        <v xml:space="preserve">     ISL RACE # 1(NV)</v>
      </c>
      <c r="H45" s="20"/>
      <c r="I45" s="26" t="s">
        <v>56</v>
      </c>
      <c r="J45" s="21"/>
      <c r="K45" s="30">
        <v>28.1</v>
      </c>
      <c r="L45" s="30">
        <v>27.56</v>
      </c>
      <c r="M45" s="29">
        <f>K45+L45</f>
        <v>55.66</v>
      </c>
      <c r="N45" s="57">
        <v>63</v>
      </c>
      <c r="O45" s="24" t="s">
        <v>67</v>
      </c>
      <c r="P45" t="s">
        <v>163</v>
      </c>
      <c r="Q45" s="16">
        <v>40</v>
      </c>
      <c r="R45" s="25" t="s">
        <v>60</v>
      </c>
      <c r="S45" s="15">
        <v>40</v>
      </c>
    </row>
    <row r="46" spans="1:22">
      <c r="A46" s="15"/>
      <c r="B46" s="15" t="s">
        <v>15</v>
      </c>
      <c r="C46" s="35" t="s">
        <v>22</v>
      </c>
      <c r="D46" s="17" t="s">
        <v>53</v>
      </c>
      <c r="E46" s="43" t="s">
        <v>14</v>
      </c>
      <c r="F46" s="18" t="s">
        <v>18</v>
      </c>
      <c r="G46" s="23" t="s">
        <v>19</v>
      </c>
      <c r="H46" s="36" t="s">
        <v>20</v>
      </c>
      <c r="I46" s="36" t="s">
        <v>21</v>
      </c>
      <c r="K46" s="30">
        <v>31.54</v>
      </c>
      <c r="L46" s="30">
        <v>25.05</v>
      </c>
      <c r="M46" s="29">
        <f>K46+L46</f>
        <v>56.59</v>
      </c>
      <c r="N46" s="57">
        <v>41</v>
      </c>
      <c r="O46" s="31" t="s">
        <v>65</v>
      </c>
      <c r="P46" s="22" t="s">
        <v>222</v>
      </c>
      <c r="Q46" s="16">
        <v>41</v>
      </c>
      <c r="R46" s="25" t="s">
        <v>60</v>
      </c>
      <c r="S46" s="15">
        <v>41</v>
      </c>
    </row>
    <row r="47" spans="1:22">
      <c r="A47" s="15">
        <v>1</v>
      </c>
      <c r="B47" s="15" t="s">
        <v>54</v>
      </c>
      <c r="C47" s="16">
        <v>1</v>
      </c>
      <c r="D47" t="s">
        <v>124</v>
      </c>
      <c r="E47" s="42" t="s">
        <v>72</v>
      </c>
      <c r="F47" s="9">
        <v>447</v>
      </c>
      <c r="G47" s="29">
        <f>H47+I47</f>
        <v>41.34</v>
      </c>
      <c r="H47" s="46">
        <v>20.61</v>
      </c>
      <c r="I47" s="46">
        <v>20.73</v>
      </c>
      <c r="K47" s="46">
        <v>30.87</v>
      </c>
      <c r="L47" s="46">
        <v>28.9</v>
      </c>
      <c r="M47" s="29">
        <f>K47+L47</f>
        <v>59.769999999999996</v>
      </c>
      <c r="N47" s="57">
        <v>71</v>
      </c>
      <c r="O47" s="31" t="s">
        <v>65</v>
      </c>
      <c r="P47" t="s">
        <v>225</v>
      </c>
      <c r="Q47" s="16">
        <v>42</v>
      </c>
      <c r="R47" s="25" t="s">
        <v>60</v>
      </c>
      <c r="S47" s="15">
        <v>42</v>
      </c>
    </row>
    <row r="48" spans="1:22">
      <c r="A48" s="15">
        <v>2</v>
      </c>
      <c r="B48" s="15" t="s">
        <v>54</v>
      </c>
      <c r="C48" s="16">
        <v>2</v>
      </c>
      <c r="D48" s="15" t="s">
        <v>111</v>
      </c>
      <c r="E48" s="42" t="s">
        <v>72</v>
      </c>
      <c r="F48" s="9">
        <v>317</v>
      </c>
      <c r="G48" s="29">
        <f>H48+I48</f>
        <v>41.400000000000006</v>
      </c>
      <c r="H48" s="32">
        <v>20.87</v>
      </c>
      <c r="I48" s="32">
        <v>20.53</v>
      </c>
      <c r="K48" s="30">
        <v>444</v>
      </c>
      <c r="L48" s="30">
        <v>22.08</v>
      </c>
      <c r="M48" s="29">
        <f>K48+L48</f>
        <v>466.08</v>
      </c>
      <c r="N48" s="57">
        <v>44</v>
      </c>
      <c r="O48" s="24" t="s">
        <v>68</v>
      </c>
      <c r="P48" s="22" t="s">
        <v>136</v>
      </c>
      <c r="Q48" s="16">
        <v>43</v>
      </c>
      <c r="R48" s="25" t="s">
        <v>60</v>
      </c>
      <c r="S48" s="15">
        <v>43</v>
      </c>
    </row>
    <row r="49" spans="1:26">
      <c r="A49" s="15">
        <v>3</v>
      </c>
      <c r="B49" s="15" t="s">
        <v>54</v>
      </c>
      <c r="C49" s="16">
        <v>3</v>
      </c>
      <c r="D49" s="15" t="s">
        <v>112</v>
      </c>
      <c r="E49" s="42" t="s">
        <v>72</v>
      </c>
      <c r="F49" s="9">
        <v>327</v>
      </c>
      <c r="G49" s="29">
        <f>H49+I49</f>
        <v>41.43</v>
      </c>
      <c r="H49" s="30">
        <v>20.69</v>
      </c>
      <c r="I49" s="32">
        <v>20.74</v>
      </c>
      <c r="K49" s="30">
        <v>25.1</v>
      </c>
      <c r="L49" s="30">
        <v>444</v>
      </c>
      <c r="M49" s="29">
        <f>K49+L49</f>
        <v>469.1</v>
      </c>
      <c r="N49" s="57">
        <v>21</v>
      </c>
      <c r="O49" s="31" t="s">
        <v>65</v>
      </c>
      <c r="P49" s="22" t="s">
        <v>220</v>
      </c>
      <c r="Q49" s="16">
        <v>44</v>
      </c>
      <c r="R49" s="25" t="s">
        <v>60</v>
      </c>
      <c r="S49" s="15">
        <v>44</v>
      </c>
    </row>
    <row r="50" spans="1:26">
      <c r="A50" s="15">
        <v>4</v>
      </c>
      <c r="B50" s="15" t="s">
        <v>54</v>
      </c>
      <c r="C50" s="16">
        <v>4</v>
      </c>
      <c r="D50" t="s">
        <v>113</v>
      </c>
      <c r="E50" s="42" t="s">
        <v>72</v>
      </c>
      <c r="F50" s="9">
        <v>337</v>
      </c>
      <c r="G50" s="29">
        <f>H50+I50</f>
        <v>42.28</v>
      </c>
      <c r="H50" s="32">
        <v>21.1</v>
      </c>
      <c r="I50" s="32">
        <v>21.18</v>
      </c>
      <c r="K50" s="30">
        <v>444</v>
      </c>
      <c r="L50" s="30">
        <v>27</v>
      </c>
      <c r="M50" s="29">
        <f>K50+L50</f>
        <v>471</v>
      </c>
      <c r="N50" s="57">
        <v>42</v>
      </c>
      <c r="O50" s="24" t="s">
        <v>66</v>
      </c>
      <c r="P50" s="22" t="s">
        <v>129</v>
      </c>
      <c r="Q50" s="16">
        <v>45</v>
      </c>
      <c r="R50" s="25" t="s">
        <v>60</v>
      </c>
      <c r="S50" s="15">
        <v>45</v>
      </c>
    </row>
    <row r="51" spans="1:26">
      <c r="A51" s="15">
        <v>5</v>
      </c>
      <c r="B51" s="15" t="s">
        <v>54</v>
      </c>
      <c r="C51" s="16">
        <v>5</v>
      </c>
      <c r="D51" t="s">
        <v>115</v>
      </c>
      <c r="E51" s="42" t="s">
        <v>72</v>
      </c>
      <c r="F51" s="9">
        <v>357</v>
      </c>
      <c r="G51" s="29">
        <f>H51+I51</f>
        <v>42.6</v>
      </c>
      <c r="H51" s="32">
        <v>21.43</v>
      </c>
      <c r="I51" s="32">
        <v>21.17</v>
      </c>
      <c r="K51" s="32">
        <v>999</v>
      </c>
      <c r="L51" s="32">
        <v>999</v>
      </c>
      <c r="M51" s="29">
        <f>K51+L51</f>
        <v>1998</v>
      </c>
      <c r="N51" s="57">
        <v>27</v>
      </c>
      <c r="O51" s="31" t="s">
        <v>71</v>
      </c>
      <c r="P51" s="22" t="s">
        <v>197</v>
      </c>
      <c r="R51" s="25" t="s">
        <v>60</v>
      </c>
      <c r="S51" s="15">
        <v>46</v>
      </c>
    </row>
    <row r="52" spans="1:26">
      <c r="A52" s="15">
        <v>6</v>
      </c>
      <c r="B52" s="15" t="s">
        <v>54</v>
      </c>
      <c r="C52" s="16">
        <v>6</v>
      </c>
      <c r="D52" t="s">
        <v>114</v>
      </c>
      <c r="E52" s="42" t="s">
        <v>72</v>
      </c>
      <c r="F52" s="9">
        <v>347</v>
      </c>
      <c r="G52" s="29">
        <f>H52+I52</f>
        <v>42.62</v>
      </c>
      <c r="H52" s="32">
        <v>21.13</v>
      </c>
      <c r="I52" s="32">
        <v>21.49</v>
      </c>
    </row>
    <row r="53" spans="1:26">
      <c r="A53" s="15">
        <v>7</v>
      </c>
      <c r="B53" s="15" t="s">
        <v>54</v>
      </c>
      <c r="C53" s="16">
        <v>7</v>
      </c>
      <c r="D53" s="15" t="s">
        <v>117</v>
      </c>
      <c r="E53" s="42" t="s">
        <v>72</v>
      </c>
      <c r="F53" s="9">
        <v>377</v>
      </c>
      <c r="G53" s="29">
        <f>H53+I53</f>
        <v>42.94</v>
      </c>
      <c r="H53" s="30">
        <v>21.24</v>
      </c>
      <c r="I53" s="30">
        <v>21.7</v>
      </c>
      <c r="K53" s="34" t="str">
        <f>D1</f>
        <v xml:space="preserve">     ISL RACE # 1(NV)</v>
      </c>
      <c r="L53" s="30"/>
      <c r="M53" s="47" t="s">
        <v>56</v>
      </c>
      <c r="O53" s="42" t="s">
        <v>59</v>
      </c>
      <c r="P53" s="22" t="str">
        <f>D2</f>
        <v>JAN 14, 2026</v>
      </c>
      <c r="Q53" s="35"/>
      <c r="R53" s="55" t="s">
        <v>46</v>
      </c>
    </row>
    <row r="54" spans="1:26">
      <c r="A54" s="15">
        <v>8</v>
      </c>
      <c r="B54" s="15" t="s">
        <v>54</v>
      </c>
      <c r="C54" s="16">
        <v>8</v>
      </c>
      <c r="D54" s="15" t="s">
        <v>153</v>
      </c>
      <c r="E54" s="42" t="s">
        <v>68</v>
      </c>
      <c r="F54" s="9">
        <v>324</v>
      </c>
      <c r="G54" s="29">
        <f>H54+I54</f>
        <v>43.42</v>
      </c>
      <c r="H54" s="32">
        <v>21.64</v>
      </c>
      <c r="I54" s="32">
        <v>21.78</v>
      </c>
      <c r="K54" s="32" t="s">
        <v>21</v>
      </c>
      <c r="L54" s="32" t="s">
        <v>20</v>
      </c>
      <c r="M54" s="29" t="s">
        <v>19</v>
      </c>
      <c r="N54" s="24" t="s">
        <v>18</v>
      </c>
      <c r="O54" s="42" t="s">
        <v>14</v>
      </c>
      <c r="P54" s="15" t="s">
        <v>17</v>
      </c>
      <c r="Q54" s="35" t="s">
        <v>22</v>
      </c>
      <c r="R54" s="15" t="s">
        <v>15</v>
      </c>
    </row>
    <row r="55" spans="1:26">
      <c r="A55" s="15">
        <v>9</v>
      </c>
      <c r="B55" s="15" t="s">
        <v>54</v>
      </c>
      <c r="C55" s="16">
        <v>9</v>
      </c>
      <c r="D55" t="s">
        <v>122</v>
      </c>
      <c r="E55" s="42" t="s">
        <v>72</v>
      </c>
      <c r="F55" s="9">
        <v>427</v>
      </c>
      <c r="G55" s="29">
        <f>H55+I55</f>
        <v>44.05</v>
      </c>
      <c r="H55" s="32">
        <v>21.89</v>
      </c>
      <c r="I55" s="32">
        <v>22.16</v>
      </c>
      <c r="K55" s="32">
        <v>20.84</v>
      </c>
      <c r="L55" s="32">
        <v>20.149999999999999</v>
      </c>
      <c r="M55" s="29">
        <f>K55+L55</f>
        <v>40.989999999999995</v>
      </c>
      <c r="N55" s="57">
        <v>87</v>
      </c>
      <c r="O55" s="42" t="s">
        <v>72</v>
      </c>
      <c r="P55" s="37" t="s">
        <v>104</v>
      </c>
      <c r="Q55" s="16">
        <v>1</v>
      </c>
      <c r="R55" s="25" t="s">
        <v>60</v>
      </c>
      <c r="S55" s="15">
        <v>1</v>
      </c>
    </row>
    <row r="56" spans="1:26">
      <c r="A56" s="15">
        <v>10</v>
      </c>
      <c r="B56" s="15" t="s">
        <v>54</v>
      </c>
      <c r="C56" s="16">
        <v>10</v>
      </c>
      <c r="D56" s="15" t="s">
        <v>179</v>
      </c>
      <c r="E56" s="42" t="s">
        <v>67</v>
      </c>
      <c r="F56" s="9">
        <v>313</v>
      </c>
      <c r="G56" s="29">
        <f>H56+I56</f>
        <v>44.379999999999995</v>
      </c>
      <c r="H56" s="32">
        <v>22.2</v>
      </c>
      <c r="I56" s="32">
        <v>22.18</v>
      </c>
      <c r="K56" s="32">
        <v>20.440000000000001</v>
      </c>
      <c r="L56" s="32">
        <v>20.65</v>
      </c>
      <c r="M56" s="29">
        <f>K56+L56</f>
        <v>41.09</v>
      </c>
      <c r="N56" s="57">
        <v>93</v>
      </c>
      <c r="O56" s="42" t="s">
        <v>67</v>
      </c>
      <c r="P56" s="37" t="s">
        <v>166</v>
      </c>
      <c r="Q56" s="16">
        <v>2</v>
      </c>
      <c r="R56" s="25" t="s">
        <v>60</v>
      </c>
      <c r="S56" s="15">
        <v>2</v>
      </c>
    </row>
    <row r="57" spans="1:26">
      <c r="A57" s="15">
        <v>11</v>
      </c>
      <c r="B57" s="15" t="s">
        <v>54</v>
      </c>
      <c r="C57" s="16">
        <v>11</v>
      </c>
      <c r="D57" t="s">
        <v>243</v>
      </c>
      <c r="E57" s="42" t="s">
        <v>65</v>
      </c>
      <c r="F57" s="9">
        <v>331</v>
      </c>
      <c r="G57" s="29">
        <f>H57+I57</f>
        <v>44.480000000000004</v>
      </c>
      <c r="H57" s="32">
        <v>22.19</v>
      </c>
      <c r="I57" s="32">
        <v>22.29</v>
      </c>
      <c r="K57" s="32">
        <v>20.8</v>
      </c>
      <c r="L57" s="32">
        <v>20.36</v>
      </c>
      <c r="M57" s="29">
        <f>K57+L57</f>
        <v>41.16</v>
      </c>
      <c r="N57" s="57">
        <v>85</v>
      </c>
      <c r="O57" s="42" t="s">
        <v>69</v>
      </c>
      <c r="P57" s="37" t="s">
        <v>254</v>
      </c>
      <c r="Q57" s="16">
        <v>3</v>
      </c>
      <c r="R57" s="25" t="s">
        <v>60</v>
      </c>
      <c r="S57" s="15">
        <v>3</v>
      </c>
    </row>
    <row r="58" spans="1:26">
      <c r="A58" s="15">
        <v>12</v>
      </c>
      <c r="B58" s="15" t="s">
        <v>54</v>
      </c>
      <c r="C58" s="16">
        <v>12</v>
      </c>
      <c r="D58" s="15" t="s">
        <v>266</v>
      </c>
      <c r="E58" s="42" t="s">
        <v>69</v>
      </c>
      <c r="F58" s="9">
        <v>335</v>
      </c>
      <c r="G58" s="29">
        <f>H58+I58</f>
        <v>44.489999999999995</v>
      </c>
      <c r="H58" s="32">
        <v>22.18</v>
      </c>
      <c r="I58" s="32">
        <v>22.31</v>
      </c>
      <c r="K58" s="32">
        <v>20.65</v>
      </c>
      <c r="L58" s="38">
        <v>20.82</v>
      </c>
      <c r="M58" s="29">
        <f>K58+L58</f>
        <v>41.47</v>
      </c>
      <c r="N58" s="57">
        <v>83</v>
      </c>
      <c r="O58" s="42" t="s">
        <v>67</v>
      </c>
      <c r="P58" s="37" t="s">
        <v>165</v>
      </c>
      <c r="Q58" s="16">
        <v>4</v>
      </c>
      <c r="R58" s="25" t="s">
        <v>60</v>
      </c>
      <c r="S58" s="15">
        <v>4</v>
      </c>
    </row>
    <row r="59" spans="1:26">
      <c r="A59" s="15">
        <v>13</v>
      </c>
      <c r="B59" s="15" t="s">
        <v>54</v>
      </c>
      <c r="C59" s="16">
        <v>13</v>
      </c>
      <c r="D59" s="15" t="s">
        <v>241</v>
      </c>
      <c r="E59" s="42" t="s">
        <v>65</v>
      </c>
      <c r="F59" s="9">
        <v>311</v>
      </c>
      <c r="G59" s="29">
        <f>H59+I59</f>
        <v>45.32</v>
      </c>
      <c r="H59" s="32">
        <v>22.47</v>
      </c>
      <c r="I59" s="32">
        <v>22.85</v>
      </c>
      <c r="K59" s="32">
        <v>21.17</v>
      </c>
      <c r="L59" s="32">
        <v>20.57</v>
      </c>
      <c r="M59" s="29">
        <f>K59+L59</f>
        <v>41.74</v>
      </c>
      <c r="N59" s="57">
        <v>95</v>
      </c>
      <c r="O59" s="42" t="s">
        <v>69</v>
      </c>
      <c r="P59" s="37" t="s">
        <v>255</v>
      </c>
      <c r="Q59" s="16">
        <v>5</v>
      </c>
      <c r="R59" s="25" t="s">
        <v>60</v>
      </c>
      <c r="S59" s="15">
        <v>5</v>
      </c>
    </row>
    <row r="60" spans="1:26">
      <c r="A60" s="15">
        <v>14</v>
      </c>
      <c r="B60" s="15" t="s">
        <v>54</v>
      </c>
      <c r="C60" s="16">
        <v>14</v>
      </c>
      <c r="D60" t="s">
        <v>118</v>
      </c>
      <c r="E60" s="42" t="s">
        <v>72</v>
      </c>
      <c r="F60" s="9">
        <v>387</v>
      </c>
      <c r="G60" s="29">
        <f>H60+I60</f>
        <v>45.34</v>
      </c>
      <c r="H60" s="32">
        <v>22.74</v>
      </c>
      <c r="I60" s="32">
        <v>22.6</v>
      </c>
      <c r="K60" s="32">
        <v>21.3</v>
      </c>
      <c r="L60" s="32">
        <v>21.03</v>
      </c>
      <c r="M60" s="29">
        <f>K60+L60</f>
        <v>42.33</v>
      </c>
      <c r="N60" s="57">
        <v>82</v>
      </c>
      <c r="O60" s="42" t="s">
        <v>66</v>
      </c>
      <c r="P60" s="37" t="s">
        <v>92</v>
      </c>
      <c r="Q60" s="16">
        <v>6</v>
      </c>
      <c r="R60" s="25" t="s">
        <v>60</v>
      </c>
      <c r="S60" s="15">
        <v>6</v>
      </c>
    </row>
    <row r="61" spans="1:26">
      <c r="A61" s="15">
        <v>15</v>
      </c>
      <c r="B61" s="15" t="s">
        <v>54</v>
      </c>
      <c r="C61" s="16">
        <v>15</v>
      </c>
      <c r="D61" t="s">
        <v>116</v>
      </c>
      <c r="E61" s="42" t="s">
        <v>72</v>
      </c>
      <c r="F61" s="9">
        <v>367</v>
      </c>
      <c r="G61" s="29">
        <f>H61+I61</f>
        <v>45.56</v>
      </c>
      <c r="H61" s="30">
        <v>22.25</v>
      </c>
      <c r="I61" s="30">
        <v>23.31</v>
      </c>
      <c r="K61" s="32">
        <v>21.73</v>
      </c>
      <c r="L61" s="32">
        <v>20.97</v>
      </c>
      <c r="M61" s="29">
        <f>K61+L61</f>
        <v>42.7</v>
      </c>
      <c r="N61" s="57">
        <v>97</v>
      </c>
      <c r="O61" s="42" t="s">
        <v>72</v>
      </c>
      <c r="P61" s="37" t="s">
        <v>105</v>
      </c>
      <c r="Q61" s="16">
        <v>7</v>
      </c>
      <c r="R61" s="25" t="s">
        <v>60</v>
      </c>
      <c r="S61" s="15">
        <v>7</v>
      </c>
    </row>
    <row r="62" spans="1:26">
      <c r="A62" s="15">
        <v>16</v>
      </c>
      <c r="B62" s="15" t="s">
        <v>54</v>
      </c>
      <c r="C62" s="16">
        <v>16</v>
      </c>
      <c r="D62" s="15" t="s">
        <v>181</v>
      </c>
      <c r="E62" s="42" t="s">
        <v>67</v>
      </c>
      <c r="F62" s="9">
        <v>333</v>
      </c>
      <c r="G62" s="29">
        <f>H62+I62</f>
        <v>45.74</v>
      </c>
      <c r="H62" s="30">
        <v>22.85</v>
      </c>
      <c r="I62" s="30">
        <v>22.89</v>
      </c>
      <c r="K62" s="32">
        <v>21.65</v>
      </c>
      <c r="L62" s="32">
        <v>21.14</v>
      </c>
      <c r="M62" s="29">
        <f>K62+L62</f>
        <v>42.79</v>
      </c>
      <c r="N62" s="57">
        <v>89</v>
      </c>
      <c r="O62" s="42" t="s">
        <v>71</v>
      </c>
      <c r="P62" s="37" t="s">
        <v>203</v>
      </c>
      <c r="Q62" s="16">
        <v>8</v>
      </c>
      <c r="R62" s="25" t="s">
        <v>60</v>
      </c>
      <c r="S62" s="15">
        <v>8</v>
      </c>
      <c r="U62" t="s">
        <v>0</v>
      </c>
      <c r="V62" t="s">
        <v>0</v>
      </c>
      <c r="W62" t="s">
        <v>0</v>
      </c>
      <c r="X62" t="s">
        <v>0</v>
      </c>
      <c r="Y62" t="s">
        <v>0</v>
      </c>
      <c r="Z62" t="s">
        <v>0</v>
      </c>
    </row>
    <row r="63" spans="1:26">
      <c r="A63" s="15">
        <v>17</v>
      </c>
      <c r="B63" s="15" t="s">
        <v>54</v>
      </c>
      <c r="C63" s="16">
        <v>17</v>
      </c>
      <c r="D63" t="s">
        <v>154</v>
      </c>
      <c r="E63" s="42" t="s">
        <v>68</v>
      </c>
      <c r="F63" s="9">
        <v>334</v>
      </c>
      <c r="G63" s="29">
        <f>H63+I63</f>
        <v>46.74</v>
      </c>
      <c r="H63" s="32">
        <v>23.32</v>
      </c>
      <c r="I63" s="32">
        <v>23.42</v>
      </c>
      <c r="K63" s="32">
        <v>21.42</v>
      </c>
      <c r="L63" s="32">
        <v>21.48</v>
      </c>
      <c r="M63" s="29">
        <f>K63+L63</f>
        <v>42.900000000000006</v>
      </c>
      <c r="N63" s="57">
        <v>105</v>
      </c>
      <c r="O63" s="42" t="s">
        <v>69</v>
      </c>
      <c r="P63" s="37" t="s">
        <v>256</v>
      </c>
      <c r="Q63" s="16">
        <v>9</v>
      </c>
      <c r="R63" s="25" t="s">
        <v>60</v>
      </c>
      <c r="S63" s="15">
        <v>9</v>
      </c>
      <c r="U63" t="s">
        <v>0</v>
      </c>
      <c r="V63" t="s">
        <v>0</v>
      </c>
      <c r="W63" t="s">
        <v>0</v>
      </c>
      <c r="X63" t="s">
        <v>0</v>
      </c>
      <c r="Y63" t="s">
        <v>0</v>
      </c>
      <c r="Z63" t="s">
        <v>0</v>
      </c>
    </row>
    <row r="64" spans="1:26">
      <c r="A64" s="15">
        <v>18</v>
      </c>
      <c r="B64" s="15" t="s">
        <v>54</v>
      </c>
      <c r="C64" s="16">
        <v>18</v>
      </c>
      <c r="D64" t="s">
        <v>119</v>
      </c>
      <c r="E64" s="42" t="s">
        <v>72</v>
      </c>
      <c r="F64" s="9">
        <v>397</v>
      </c>
      <c r="G64" s="29">
        <f>H64+I64</f>
        <v>47.010000000000005</v>
      </c>
      <c r="H64" s="32">
        <v>23.6</v>
      </c>
      <c r="I64" s="32">
        <v>23.41</v>
      </c>
      <c r="K64" s="32">
        <v>21.85</v>
      </c>
      <c r="L64" s="32">
        <v>21.16</v>
      </c>
      <c r="M64" s="29">
        <f>K64+L64</f>
        <v>43.010000000000005</v>
      </c>
      <c r="N64" s="57">
        <v>84</v>
      </c>
      <c r="O64" s="42" t="s">
        <v>68</v>
      </c>
      <c r="P64" s="37" t="s">
        <v>140</v>
      </c>
      <c r="Q64" s="16">
        <v>10</v>
      </c>
      <c r="R64" s="25" t="s">
        <v>60</v>
      </c>
      <c r="S64" s="15">
        <v>10</v>
      </c>
      <c r="U64" t="s">
        <v>0</v>
      </c>
      <c r="V64" t="s">
        <v>0</v>
      </c>
      <c r="W64" t="s">
        <v>0</v>
      </c>
      <c r="X64" t="s">
        <v>0</v>
      </c>
      <c r="Y64" t="s">
        <v>0</v>
      </c>
      <c r="Z64" t="s">
        <v>0</v>
      </c>
    </row>
    <row r="65" spans="1:26">
      <c r="A65" s="15">
        <v>19</v>
      </c>
      <c r="B65" s="15" t="s">
        <v>54</v>
      </c>
      <c r="C65" s="16">
        <v>19</v>
      </c>
      <c r="D65" t="s">
        <v>157</v>
      </c>
      <c r="E65" s="42" t="s">
        <v>68</v>
      </c>
      <c r="F65" s="9">
        <v>344</v>
      </c>
      <c r="G65" s="29">
        <f>H65+I65</f>
        <v>47.230000000000004</v>
      </c>
      <c r="H65" s="32">
        <v>23.64</v>
      </c>
      <c r="I65" s="32">
        <v>23.59</v>
      </c>
      <c r="K65" s="32">
        <v>21.93</v>
      </c>
      <c r="L65" s="32">
        <v>21.09</v>
      </c>
      <c r="M65" s="29">
        <f>K65+L65</f>
        <v>43.019999999999996</v>
      </c>
      <c r="N65" s="57">
        <v>147</v>
      </c>
      <c r="O65" s="42" t="s">
        <v>72</v>
      </c>
      <c r="P65" t="s">
        <v>110</v>
      </c>
      <c r="Q65" s="16">
        <v>11</v>
      </c>
      <c r="R65" s="25" t="s">
        <v>60</v>
      </c>
      <c r="S65" s="15">
        <v>11</v>
      </c>
      <c r="U65" t="s">
        <v>0</v>
      </c>
      <c r="V65" t="s">
        <v>0</v>
      </c>
      <c r="W65" t="s">
        <v>0</v>
      </c>
      <c r="X65" t="s">
        <v>0</v>
      </c>
      <c r="Y65" t="s">
        <v>0</v>
      </c>
      <c r="Z65" t="s">
        <v>0</v>
      </c>
    </row>
    <row r="66" spans="1:26">
      <c r="A66" s="15">
        <v>20</v>
      </c>
      <c r="B66" s="15" t="s">
        <v>54</v>
      </c>
      <c r="C66" s="16">
        <v>20</v>
      </c>
      <c r="D66" t="s">
        <v>123</v>
      </c>
      <c r="E66" s="42" t="s">
        <v>72</v>
      </c>
      <c r="F66" s="9">
        <v>437</v>
      </c>
      <c r="G66" s="29">
        <f>H66+I66</f>
        <v>47.349999999999994</v>
      </c>
      <c r="H66" s="32">
        <v>23.58</v>
      </c>
      <c r="I66" s="32">
        <v>23.77</v>
      </c>
      <c r="K66" s="32">
        <v>22.2</v>
      </c>
      <c r="L66" s="32">
        <v>21.56</v>
      </c>
      <c r="M66" s="29">
        <f>K66+L66</f>
        <v>43.76</v>
      </c>
      <c r="N66" s="57">
        <v>81</v>
      </c>
      <c r="O66" s="42" t="s">
        <v>65</v>
      </c>
      <c r="P66" s="37" t="s">
        <v>234</v>
      </c>
      <c r="Q66" s="16">
        <v>12</v>
      </c>
      <c r="R66" s="25" t="s">
        <v>60</v>
      </c>
      <c r="S66" s="15">
        <v>12</v>
      </c>
      <c r="U66" t="s">
        <v>0</v>
      </c>
      <c r="V66" t="s">
        <v>0</v>
      </c>
      <c r="W66" t="s">
        <v>0</v>
      </c>
      <c r="X66" t="s">
        <v>0</v>
      </c>
      <c r="Y66" t="s">
        <v>0</v>
      </c>
      <c r="Z66" t="s">
        <v>0</v>
      </c>
    </row>
    <row r="67" spans="1:26">
      <c r="A67" s="15">
        <v>21</v>
      </c>
      <c r="B67" s="15" t="s">
        <v>54</v>
      </c>
      <c r="C67" s="16">
        <v>21</v>
      </c>
      <c r="D67" t="s">
        <v>245</v>
      </c>
      <c r="E67" s="42" t="s">
        <v>65</v>
      </c>
      <c r="F67" s="9">
        <v>351</v>
      </c>
      <c r="G67" s="29">
        <f>H67+I67</f>
        <v>47.59</v>
      </c>
      <c r="H67" s="30">
        <v>23.37</v>
      </c>
      <c r="I67" s="30">
        <v>24.22</v>
      </c>
      <c r="K67" s="32">
        <v>22.37</v>
      </c>
      <c r="L67" s="32">
        <v>21.8</v>
      </c>
      <c r="M67" s="29">
        <f>K67+L67</f>
        <v>44.17</v>
      </c>
      <c r="N67" s="57">
        <v>113</v>
      </c>
      <c r="O67" s="42" t="s">
        <v>67</v>
      </c>
      <c r="P67" s="37" t="s">
        <v>168</v>
      </c>
      <c r="Q67" s="16">
        <v>13</v>
      </c>
      <c r="R67" s="25" t="s">
        <v>60</v>
      </c>
      <c r="S67" s="15">
        <v>13</v>
      </c>
      <c r="U67" t="s">
        <v>0</v>
      </c>
      <c r="V67" t="s">
        <v>0</v>
      </c>
      <c r="W67" t="s">
        <v>0</v>
      </c>
      <c r="X67" t="s">
        <v>0</v>
      </c>
      <c r="Y67" t="s">
        <v>0</v>
      </c>
      <c r="Z67" t="s">
        <v>0</v>
      </c>
    </row>
    <row r="68" spans="1:26">
      <c r="A68" s="15">
        <v>22</v>
      </c>
      <c r="B68" s="15" t="s">
        <v>54</v>
      </c>
      <c r="C68" s="16">
        <v>22</v>
      </c>
      <c r="D68" s="15" t="s">
        <v>180</v>
      </c>
      <c r="E68" s="42" t="s">
        <v>67</v>
      </c>
      <c r="F68" s="9">
        <v>323</v>
      </c>
      <c r="G68" s="29">
        <f>H68+I68</f>
        <v>47.64</v>
      </c>
      <c r="H68" s="46">
        <v>23.98</v>
      </c>
      <c r="I68" s="46">
        <v>23.66</v>
      </c>
      <c r="K68" s="32">
        <v>22.51</v>
      </c>
      <c r="L68" s="32">
        <v>22.11</v>
      </c>
      <c r="M68" s="29">
        <f>K68+L68</f>
        <v>44.620000000000005</v>
      </c>
      <c r="N68" s="57">
        <v>99</v>
      </c>
      <c r="O68" s="42" t="s">
        <v>71</v>
      </c>
      <c r="P68" s="37" t="s">
        <v>204</v>
      </c>
      <c r="Q68" s="16">
        <v>14</v>
      </c>
      <c r="R68" s="25" t="s">
        <v>60</v>
      </c>
      <c r="S68" s="15">
        <v>14</v>
      </c>
      <c r="U68" t="s">
        <v>0</v>
      </c>
      <c r="V68" t="s">
        <v>0</v>
      </c>
      <c r="W68" t="s">
        <v>0</v>
      </c>
      <c r="X68" t="s">
        <v>0</v>
      </c>
      <c r="Y68" t="s">
        <v>0</v>
      </c>
      <c r="Z68" t="s">
        <v>0</v>
      </c>
    </row>
    <row r="69" spans="1:26">
      <c r="A69" s="15">
        <v>23</v>
      </c>
      <c r="B69" s="15" t="s">
        <v>54</v>
      </c>
      <c r="C69" s="16">
        <v>23</v>
      </c>
      <c r="D69" t="s">
        <v>120</v>
      </c>
      <c r="E69" s="42" t="s">
        <v>72</v>
      </c>
      <c r="F69" s="9">
        <v>407</v>
      </c>
      <c r="G69" s="29">
        <f>H69+I69</f>
        <v>48.41</v>
      </c>
      <c r="H69" s="30">
        <v>24.66</v>
      </c>
      <c r="I69" s="30">
        <v>23.75</v>
      </c>
      <c r="K69" s="32">
        <v>22.6</v>
      </c>
      <c r="L69" s="32">
        <v>22.29</v>
      </c>
      <c r="M69" s="29">
        <f>K69+L69</f>
        <v>44.89</v>
      </c>
      <c r="N69" s="57">
        <v>88</v>
      </c>
      <c r="O69" s="42" t="s">
        <v>73</v>
      </c>
      <c r="P69" s="37" t="s">
        <v>187</v>
      </c>
      <c r="Q69" s="16">
        <v>15</v>
      </c>
      <c r="R69" s="25" t="s">
        <v>60</v>
      </c>
      <c r="S69" s="15">
        <v>15</v>
      </c>
      <c r="U69" t="s">
        <v>0</v>
      </c>
      <c r="V69" t="s">
        <v>0</v>
      </c>
      <c r="W69" t="s">
        <v>0</v>
      </c>
      <c r="X69" t="s">
        <v>0</v>
      </c>
      <c r="Y69" t="s">
        <v>0</v>
      </c>
      <c r="Z69" t="s">
        <v>0</v>
      </c>
    </row>
    <row r="70" spans="1:26">
      <c r="A70" s="15">
        <v>24</v>
      </c>
      <c r="B70" s="15" t="s">
        <v>54</v>
      </c>
      <c r="C70" s="16">
        <v>24</v>
      </c>
      <c r="D70" s="15" t="s">
        <v>152</v>
      </c>
      <c r="E70" s="42" t="s">
        <v>68</v>
      </c>
      <c r="F70" s="9">
        <v>314</v>
      </c>
      <c r="G70" s="29">
        <f>H70+I70</f>
        <v>48.5</v>
      </c>
      <c r="H70" s="32">
        <v>24.26</v>
      </c>
      <c r="I70" s="32">
        <v>24.24</v>
      </c>
      <c r="K70" s="32">
        <v>23.07</v>
      </c>
      <c r="L70" s="32">
        <v>22.37</v>
      </c>
      <c r="M70" s="29">
        <f>K70+L70</f>
        <v>45.44</v>
      </c>
      <c r="N70" s="57">
        <v>98</v>
      </c>
      <c r="O70" s="42" t="s">
        <v>73</v>
      </c>
      <c r="P70" s="37" t="s">
        <v>188</v>
      </c>
      <c r="Q70" s="16">
        <v>16</v>
      </c>
      <c r="R70" s="25" t="s">
        <v>60</v>
      </c>
      <c r="S70" s="15">
        <v>16</v>
      </c>
      <c r="U70" t="s">
        <v>0</v>
      </c>
      <c r="V70" t="s">
        <v>0</v>
      </c>
      <c r="W70" t="s">
        <v>0</v>
      </c>
      <c r="X70" t="s">
        <v>0</v>
      </c>
      <c r="Y70" t="s">
        <v>0</v>
      </c>
      <c r="Z70" t="s">
        <v>0</v>
      </c>
    </row>
    <row r="71" spans="1:26">
      <c r="A71" s="15">
        <v>25</v>
      </c>
      <c r="B71" s="15" t="s">
        <v>54</v>
      </c>
      <c r="C71" s="16">
        <v>25</v>
      </c>
      <c r="D71" t="s">
        <v>121</v>
      </c>
      <c r="E71" s="42" t="s">
        <v>72</v>
      </c>
      <c r="F71" s="9">
        <v>417</v>
      </c>
      <c r="G71" s="29">
        <f>H71+I71</f>
        <v>48.510000000000005</v>
      </c>
      <c r="H71" s="32">
        <v>24.59</v>
      </c>
      <c r="I71" s="32">
        <v>23.92</v>
      </c>
      <c r="K71" s="32">
        <v>22.85</v>
      </c>
      <c r="L71" s="32">
        <v>22.7</v>
      </c>
      <c r="M71" s="29">
        <f>K71+L71</f>
        <v>45.55</v>
      </c>
      <c r="N71" s="57">
        <v>133</v>
      </c>
      <c r="O71" s="42" t="s">
        <v>67</v>
      </c>
      <c r="P71" t="s">
        <v>170</v>
      </c>
      <c r="Q71" s="16">
        <v>17</v>
      </c>
      <c r="R71" s="25" t="s">
        <v>60</v>
      </c>
      <c r="S71" s="15">
        <v>17</v>
      </c>
      <c r="U71" t="s">
        <v>0</v>
      </c>
      <c r="V71" t="s">
        <v>0</v>
      </c>
      <c r="W71" t="s">
        <v>0</v>
      </c>
      <c r="X71" t="s">
        <v>0</v>
      </c>
      <c r="Y71" t="s">
        <v>0</v>
      </c>
      <c r="Z71" t="s">
        <v>0</v>
      </c>
    </row>
    <row r="72" spans="1:26">
      <c r="A72" s="15">
        <v>26</v>
      </c>
      <c r="B72" s="15" t="s">
        <v>54</v>
      </c>
      <c r="C72" s="16">
        <v>26</v>
      </c>
      <c r="D72" t="s">
        <v>182</v>
      </c>
      <c r="E72" s="42" t="s">
        <v>67</v>
      </c>
      <c r="F72" s="9">
        <v>343</v>
      </c>
      <c r="G72" s="29">
        <f>H72+I72</f>
        <v>49.07</v>
      </c>
      <c r="H72" s="32">
        <v>24.12</v>
      </c>
      <c r="I72" s="32">
        <v>24.95</v>
      </c>
      <c r="K72" s="32">
        <v>23.52</v>
      </c>
      <c r="L72" s="32">
        <v>22.42</v>
      </c>
      <c r="M72" s="29">
        <f>K72+L72</f>
        <v>45.94</v>
      </c>
      <c r="N72" s="57">
        <v>86</v>
      </c>
      <c r="O72" s="42" t="s">
        <v>70</v>
      </c>
      <c r="P72" s="37" t="s">
        <v>86</v>
      </c>
      <c r="Q72" s="16">
        <v>18</v>
      </c>
      <c r="R72" s="25" t="s">
        <v>60</v>
      </c>
      <c r="S72" s="15">
        <v>18</v>
      </c>
      <c r="U72" t="s">
        <v>0</v>
      </c>
      <c r="V72" t="s">
        <v>0</v>
      </c>
      <c r="W72" t="s">
        <v>0</v>
      </c>
      <c r="X72" t="s">
        <v>0</v>
      </c>
      <c r="Y72" t="s">
        <v>0</v>
      </c>
      <c r="Z72" t="s">
        <v>0</v>
      </c>
    </row>
    <row r="73" spans="1:26">
      <c r="A73" s="15">
        <v>27</v>
      </c>
      <c r="B73" s="15" t="s">
        <v>54</v>
      </c>
      <c r="C73" s="16">
        <v>27</v>
      </c>
      <c r="D73" s="15" t="s">
        <v>246</v>
      </c>
      <c r="E73" s="42" t="s">
        <v>65</v>
      </c>
      <c r="F73" s="9">
        <v>361</v>
      </c>
      <c r="G73" s="29">
        <f>H73+I73</f>
        <v>49.35</v>
      </c>
      <c r="H73" s="46">
        <v>24.75</v>
      </c>
      <c r="I73" s="46">
        <v>24.6</v>
      </c>
      <c r="K73" s="32">
        <v>23.08</v>
      </c>
      <c r="L73" s="32">
        <v>22.97</v>
      </c>
      <c r="M73" s="29">
        <f>K73+L73</f>
        <v>46.05</v>
      </c>
      <c r="N73" s="57">
        <v>103</v>
      </c>
      <c r="O73" s="42" t="s">
        <v>67</v>
      </c>
      <c r="P73" s="37" t="s">
        <v>167</v>
      </c>
      <c r="Q73" s="16">
        <v>19</v>
      </c>
      <c r="R73" s="25" t="s">
        <v>60</v>
      </c>
      <c r="S73" s="15">
        <v>19</v>
      </c>
      <c r="U73" t="s">
        <v>0</v>
      </c>
      <c r="V73" t="s">
        <v>0</v>
      </c>
      <c r="W73" t="s">
        <v>0</v>
      </c>
      <c r="X73" t="s">
        <v>0</v>
      </c>
      <c r="Y73" t="s">
        <v>0</v>
      </c>
      <c r="Z73" t="s">
        <v>0</v>
      </c>
    </row>
    <row r="74" spans="1:26">
      <c r="A74" s="15">
        <v>28</v>
      </c>
      <c r="B74" s="15" t="s">
        <v>54</v>
      </c>
      <c r="C74" s="16">
        <v>28</v>
      </c>
      <c r="D74" s="15" t="s">
        <v>244</v>
      </c>
      <c r="E74" s="42" t="s">
        <v>65</v>
      </c>
      <c r="F74" s="9">
        <v>341</v>
      </c>
      <c r="G74" s="29">
        <f>H74+I74</f>
        <v>49.379999999999995</v>
      </c>
      <c r="H74" s="30">
        <v>24.59</v>
      </c>
      <c r="I74" s="32">
        <v>24.79</v>
      </c>
      <c r="K74" s="32">
        <v>22.92</v>
      </c>
      <c r="L74" s="32">
        <v>23.33</v>
      </c>
      <c r="M74" s="29">
        <f>K74+L74</f>
        <v>46.25</v>
      </c>
      <c r="N74" s="57">
        <v>115</v>
      </c>
      <c r="O74" s="42" t="s">
        <v>69</v>
      </c>
      <c r="P74" s="37" t="s">
        <v>257</v>
      </c>
      <c r="Q74" s="16">
        <v>20</v>
      </c>
      <c r="R74" s="25" t="s">
        <v>60</v>
      </c>
      <c r="S74" s="15">
        <v>20</v>
      </c>
      <c r="U74" t="s">
        <v>0</v>
      </c>
      <c r="V74" t="s">
        <v>0</v>
      </c>
      <c r="W74" t="s">
        <v>0</v>
      </c>
      <c r="X74" t="s">
        <v>0</v>
      </c>
      <c r="Y74" t="s">
        <v>0</v>
      </c>
      <c r="Z74" t="s">
        <v>0</v>
      </c>
    </row>
    <row r="75" spans="1:26">
      <c r="A75" s="15">
        <v>29</v>
      </c>
      <c r="B75" s="15" t="s">
        <v>54</v>
      </c>
      <c r="C75" s="16">
        <v>29</v>
      </c>
      <c r="D75" s="15" t="s">
        <v>265</v>
      </c>
      <c r="E75" s="42" t="s">
        <v>69</v>
      </c>
      <c r="F75" s="9">
        <v>325</v>
      </c>
      <c r="G75" s="29">
        <f>H75+I75</f>
        <v>49.4</v>
      </c>
      <c r="H75" s="32">
        <v>24.63</v>
      </c>
      <c r="I75" s="32">
        <v>24.77</v>
      </c>
      <c r="K75" s="32">
        <v>23.7</v>
      </c>
      <c r="L75" s="32">
        <v>22.69</v>
      </c>
      <c r="M75" s="29">
        <f>K75+L75</f>
        <v>46.39</v>
      </c>
      <c r="N75" s="57">
        <v>134</v>
      </c>
      <c r="O75" s="42" t="s">
        <v>68</v>
      </c>
      <c r="P75" t="s">
        <v>145</v>
      </c>
      <c r="Q75" s="16">
        <v>21</v>
      </c>
      <c r="R75" s="25" t="s">
        <v>60</v>
      </c>
      <c r="S75" s="15">
        <v>21</v>
      </c>
      <c r="U75" t="s">
        <v>0</v>
      </c>
      <c r="V75" t="s">
        <v>0</v>
      </c>
      <c r="W75" t="s">
        <v>0</v>
      </c>
      <c r="X75" t="s">
        <v>0</v>
      </c>
      <c r="Y75" t="s">
        <v>0</v>
      </c>
      <c r="Z75" t="s">
        <v>0</v>
      </c>
    </row>
    <row r="76" spans="1:26">
      <c r="A76" s="15">
        <v>30</v>
      </c>
      <c r="B76" s="15" t="s">
        <v>54</v>
      </c>
      <c r="C76" s="16">
        <v>30</v>
      </c>
      <c r="D76" s="15" t="s">
        <v>218</v>
      </c>
      <c r="E76" s="42" t="s">
        <v>71</v>
      </c>
      <c r="F76" s="9">
        <v>339</v>
      </c>
      <c r="G76" s="29">
        <f>H76+I76</f>
        <v>49.64</v>
      </c>
      <c r="H76" s="32">
        <v>24.85</v>
      </c>
      <c r="I76" s="32">
        <v>24.79</v>
      </c>
      <c r="K76" s="32">
        <v>23.8</v>
      </c>
      <c r="L76" s="32">
        <v>22.81</v>
      </c>
      <c r="M76" s="29">
        <f>K76+L76</f>
        <v>46.61</v>
      </c>
      <c r="N76" s="57">
        <v>102</v>
      </c>
      <c r="O76" s="42" t="s">
        <v>66</v>
      </c>
      <c r="P76" s="37" t="s">
        <v>94</v>
      </c>
      <c r="Q76" s="16">
        <v>22</v>
      </c>
      <c r="R76" s="25" t="s">
        <v>60</v>
      </c>
      <c r="S76" s="15">
        <v>22</v>
      </c>
      <c r="U76" t="s">
        <v>0</v>
      </c>
      <c r="V76" t="s">
        <v>0</v>
      </c>
      <c r="W76" t="s">
        <v>0</v>
      </c>
      <c r="X76" t="s">
        <v>0</v>
      </c>
      <c r="Y76" t="s">
        <v>0</v>
      </c>
      <c r="Z76" t="s">
        <v>0</v>
      </c>
    </row>
    <row r="77" spans="1:26">
      <c r="A77" s="15">
        <v>31</v>
      </c>
      <c r="B77" s="15" t="s">
        <v>54</v>
      </c>
      <c r="C77" s="16">
        <v>31</v>
      </c>
      <c r="D77" s="15" t="s">
        <v>264</v>
      </c>
      <c r="E77" s="42" t="s">
        <v>69</v>
      </c>
      <c r="F77" s="9">
        <v>315</v>
      </c>
      <c r="G77" s="29">
        <f>H77+I77</f>
        <v>50.19</v>
      </c>
      <c r="H77" s="32">
        <v>25.48</v>
      </c>
      <c r="I77" s="32">
        <v>24.71</v>
      </c>
      <c r="K77" s="32">
        <v>23.62</v>
      </c>
      <c r="L77" s="32">
        <v>23.61</v>
      </c>
      <c r="M77" s="29">
        <f>K77+L77</f>
        <v>47.230000000000004</v>
      </c>
      <c r="N77" s="57">
        <v>114</v>
      </c>
      <c r="O77" s="42" t="s">
        <v>68</v>
      </c>
      <c r="P77" s="37" t="s">
        <v>143</v>
      </c>
      <c r="Q77" s="16">
        <v>23</v>
      </c>
      <c r="R77" s="25" t="s">
        <v>60</v>
      </c>
      <c r="S77" s="15">
        <v>23</v>
      </c>
      <c r="U77" t="s">
        <v>0</v>
      </c>
      <c r="V77" t="s">
        <v>0</v>
      </c>
      <c r="W77" t="s">
        <v>0</v>
      </c>
      <c r="X77" t="s">
        <v>0</v>
      </c>
      <c r="Y77" t="s">
        <v>0</v>
      </c>
      <c r="Z77" t="s">
        <v>0</v>
      </c>
    </row>
    <row r="78" spans="1:26">
      <c r="A78" s="15">
        <v>32</v>
      </c>
      <c r="B78" s="15" t="s">
        <v>54</v>
      </c>
      <c r="C78" s="16">
        <v>32</v>
      </c>
      <c r="D78" t="s">
        <v>155</v>
      </c>
      <c r="E78" s="42" t="s">
        <v>68</v>
      </c>
      <c r="F78" s="9">
        <v>354</v>
      </c>
      <c r="G78" s="29">
        <f>H78+I78</f>
        <v>50.43</v>
      </c>
      <c r="H78" s="32">
        <v>25.75</v>
      </c>
      <c r="I78" s="32">
        <v>24.68</v>
      </c>
      <c r="K78" s="32">
        <v>24.04</v>
      </c>
      <c r="L78" s="32">
        <v>23.43</v>
      </c>
      <c r="M78" s="29">
        <f>K78+L78</f>
        <v>47.47</v>
      </c>
      <c r="N78" s="57">
        <v>125</v>
      </c>
      <c r="O78" s="42" t="s">
        <v>69</v>
      </c>
      <c r="P78" t="s">
        <v>258</v>
      </c>
      <c r="Q78" s="16">
        <v>24</v>
      </c>
      <c r="R78" s="25" t="s">
        <v>60</v>
      </c>
      <c r="S78" s="15">
        <v>24</v>
      </c>
      <c r="T78" t="s">
        <v>0</v>
      </c>
      <c r="U78" t="s">
        <v>0</v>
      </c>
      <c r="V78" t="s">
        <v>0</v>
      </c>
      <c r="W78" t="s">
        <v>0</v>
      </c>
      <c r="X78" t="s">
        <v>0</v>
      </c>
      <c r="Y78" t="s">
        <v>0</v>
      </c>
      <c r="Z78" t="s">
        <v>0</v>
      </c>
    </row>
    <row r="79" spans="1:26">
      <c r="A79" s="15">
        <v>33</v>
      </c>
      <c r="B79" s="15" t="s">
        <v>54</v>
      </c>
      <c r="C79" s="16">
        <v>33</v>
      </c>
      <c r="D79" t="s">
        <v>273</v>
      </c>
      <c r="E79" s="42" t="s">
        <v>69</v>
      </c>
      <c r="F79" s="9">
        <v>395</v>
      </c>
      <c r="G79" s="29">
        <f>H79+I79</f>
        <v>50.44</v>
      </c>
      <c r="H79" s="46">
        <v>24.64</v>
      </c>
      <c r="I79" s="46">
        <v>25.8</v>
      </c>
      <c r="K79" s="32">
        <v>23.72</v>
      </c>
      <c r="L79" s="32">
        <v>24</v>
      </c>
      <c r="M79" s="29">
        <f>K79+L79</f>
        <v>47.72</v>
      </c>
      <c r="N79" s="57">
        <v>101</v>
      </c>
      <c r="O79" s="42" t="s">
        <v>65</v>
      </c>
      <c r="P79" s="37" t="s">
        <v>236</v>
      </c>
      <c r="Q79" s="16">
        <v>25</v>
      </c>
      <c r="R79" s="25" t="s">
        <v>60</v>
      </c>
      <c r="S79" s="15">
        <v>25</v>
      </c>
      <c r="T79" t="s">
        <v>0</v>
      </c>
      <c r="U79" t="s">
        <v>0</v>
      </c>
      <c r="V79" t="s">
        <v>0</v>
      </c>
      <c r="W79" t="s">
        <v>0</v>
      </c>
      <c r="X79" t="s">
        <v>0</v>
      </c>
      <c r="Y79" t="s">
        <v>0</v>
      </c>
      <c r="Z79" t="s">
        <v>0</v>
      </c>
    </row>
    <row r="80" spans="1:26">
      <c r="A80" s="15">
        <v>34</v>
      </c>
      <c r="B80" s="15" t="s">
        <v>54</v>
      </c>
      <c r="C80" s="16">
        <v>34</v>
      </c>
      <c r="D80" s="15" t="s">
        <v>194</v>
      </c>
      <c r="E80" s="42" t="s">
        <v>73</v>
      </c>
      <c r="F80" s="9">
        <v>318</v>
      </c>
      <c r="G80" s="29">
        <f>H80+I80</f>
        <v>50.5</v>
      </c>
      <c r="H80" s="30">
        <v>25.31</v>
      </c>
      <c r="I80" s="30">
        <v>25.19</v>
      </c>
      <c r="K80" s="32">
        <v>24.6</v>
      </c>
      <c r="L80" s="32">
        <v>23.17</v>
      </c>
      <c r="M80" s="29">
        <f>K80+L80</f>
        <v>47.77</v>
      </c>
      <c r="N80" s="57">
        <v>104</v>
      </c>
      <c r="O80" s="42" t="s">
        <v>68</v>
      </c>
      <c r="P80" s="37" t="s">
        <v>142</v>
      </c>
      <c r="Q80" s="16">
        <v>26</v>
      </c>
      <c r="R80" s="25" t="s">
        <v>60</v>
      </c>
      <c r="S80" s="15">
        <v>26</v>
      </c>
      <c r="T80" t="s">
        <v>0</v>
      </c>
      <c r="U80" t="s">
        <v>0</v>
      </c>
      <c r="V80" t="s">
        <v>0</v>
      </c>
      <c r="W80" t="s">
        <v>0</v>
      </c>
      <c r="X80" t="s">
        <v>0</v>
      </c>
      <c r="Y80" t="s">
        <v>0</v>
      </c>
      <c r="Z80" t="s">
        <v>0</v>
      </c>
    </row>
    <row r="81" spans="1:26">
      <c r="A81" s="15">
        <v>35</v>
      </c>
      <c r="B81" s="15" t="s">
        <v>54</v>
      </c>
      <c r="C81" s="16">
        <v>35</v>
      </c>
      <c r="D81" t="s">
        <v>274</v>
      </c>
      <c r="E81" s="42" t="s">
        <v>69</v>
      </c>
      <c r="F81" s="9">
        <v>405</v>
      </c>
      <c r="G81" s="29">
        <f>H81+I81</f>
        <v>51.36</v>
      </c>
      <c r="H81" s="32">
        <v>25.56</v>
      </c>
      <c r="I81" s="32">
        <v>25.8</v>
      </c>
      <c r="K81" s="32">
        <v>23.94</v>
      </c>
      <c r="L81" s="32">
        <v>23.86</v>
      </c>
      <c r="M81" s="29">
        <f>K81+L81</f>
        <v>47.8</v>
      </c>
      <c r="N81" s="57">
        <v>111</v>
      </c>
      <c r="O81" s="42" t="s">
        <v>65</v>
      </c>
      <c r="P81" t="s">
        <v>237</v>
      </c>
      <c r="Q81" s="16">
        <v>27</v>
      </c>
      <c r="R81" s="25" t="s">
        <v>60</v>
      </c>
      <c r="S81" s="15">
        <v>27</v>
      </c>
      <c r="T81" t="s">
        <v>0</v>
      </c>
      <c r="U81" t="s">
        <v>0</v>
      </c>
      <c r="V81" t="s">
        <v>0</v>
      </c>
      <c r="W81" t="s">
        <v>0</v>
      </c>
      <c r="X81" t="s">
        <v>0</v>
      </c>
      <c r="Y81" t="s">
        <v>0</v>
      </c>
      <c r="Z81" t="s">
        <v>0</v>
      </c>
    </row>
    <row r="82" spans="1:26">
      <c r="A82" s="15">
        <v>36</v>
      </c>
      <c r="B82" s="15" t="s">
        <v>54</v>
      </c>
      <c r="C82" s="16">
        <v>36</v>
      </c>
      <c r="D82" t="s">
        <v>275</v>
      </c>
      <c r="E82" s="42" t="s">
        <v>69</v>
      </c>
      <c r="F82" s="9">
        <v>415</v>
      </c>
      <c r="G82" s="29">
        <f>H82+I82</f>
        <v>51.64</v>
      </c>
      <c r="H82" s="32">
        <v>25.72</v>
      </c>
      <c r="I82" s="32">
        <v>25.92</v>
      </c>
      <c r="K82" s="32">
        <v>24.17</v>
      </c>
      <c r="L82" s="32">
        <v>23.7</v>
      </c>
      <c r="M82" s="29">
        <f>K82+L82</f>
        <v>47.870000000000005</v>
      </c>
      <c r="N82" s="57">
        <v>123</v>
      </c>
      <c r="O82" s="42" t="s">
        <v>67</v>
      </c>
      <c r="P82" s="37" t="s">
        <v>169</v>
      </c>
      <c r="Q82" s="16">
        <v>28</v>
      </c>
      <c r="R82" s="25" t="s">
        <v>60</v>
      </c>
      <c r="S82" s="15">
        <v>28</v>
      </c>
      <c r="T82" t="s">
        <v>0</v>
      </c>
      <c r="U82" t="s">
        <v>0</v>
      </c>
      <c r="V82" t="s">
        <v>0</v>
      </c>
      <c r="W82" t="s">
        <v>0</v>
      </c>
      <c r="X82" t="s">
        <v>0</v>
      </c>
      <c r="Y82" t="s">
        <v>0</v>
      </c>
      <c r="Z82" t="s">
        <v>0</v>
      </c>
    </row>
    <row r="83" spans="1:26">
      <c r="A83" s="15">
        <v>37</v>
      </c>
      <c r="B83" s="15" t="s">
        <v>54</v>
      </c>
      <c r="C83" s="16">
        <v>37</v>
      </c>
      <c r="D83" s="15" t="s">
        <v>216</v>
      </c>
      <c r="E83" s="42" t="s">
        <v>71</v>
      </c>
      <c r="F83" s="9">
        <v>319</v>
      </c>
      <c r="G83" s="29">
        <f>H83+I83</f>
        <v>51.79</v>
      </c>
      <c r="H83" s="32">
        <v>26.15</v>
      </c>
      <c r="I83" s="32">
        <v>25.64</v>
      </c>
      <c r="K83" s="30">
        <v>23.78</v>
      </c>
      <c r="L83" s="30">
        <v>24.2</v>
      </c>
      <c r="M83" s="29">
        <f>K83+L83</f>
        <v>47.980000000000004</v>
      </c>
      <c r="N83" s="57">
        <v>141</v>
      </c>
      <c r="O83" s="42" t="s">
        <v>65</v>
      </c>
      <c r="P83" t="s">
        <v>240</v>
      </c>
      <c r="Q83" s="16">
        <v>29</v>
      </c>
      <c r="R83" s="25" t="s">
        <v>60</v>
      </c>
      <c r="S83" s="15">
        <v>29</v>
      </c>
      <c r="T83" t="s">
        <v>0</v>
      </c>
      <c r="U83" t="s">
        <v>0</v>
      </c>
      <c r="V83" t="s">
        <v>0</v>
      </c>
      <c r="W83" t="s">
        <v>0</v>
      </c>
      <c r="X83" t="s">
        <v>0</v>
      </c>
      <c r="Y83" t="s">
        <v>0</v>
      </c>
      <c r="Z83" t="s">
        <v>0</v>
      </c>
    </row>
    <row r="84" spans="1:26">
      <c r="A84" s="15">
        <v>38</v>
      </c>
      <c r="B84" s="15" t="s">
        <v>54</v>
      </c>
      <c r="C84" s="16">
        <v>38</v>
      </c>
      <c r="D84" s="15" t="s">
        <v>185</v>
      </c>
      <c r="E84" s="42" t="s">
        <v>67</v>
      </c>
      <c r="F84" s="9">
        <v>373</v>
      </c>
      <c r="G84" s="29">
        <f>H84+I84</f>
        <v>52.25</v>
      </c>
      <c r="H84" s="32">
        <v>25.98</v>
      </c>
      <c r="I84" s="32">
        <v>26.27</v>
      </c>
      <c r="K84" s="32">
        <v>24.34</v>
      </c>
      <c r="L84" s="32">
        <v>23.82</v>
      </c>
      <c r="M84" s="29">
        <f>K84+L84</f>
        <v>48.16</v>
      </c>
      <c r="N84" s="57">
        <v>132</v>
      </c>
      <c r="O84" s="42" t="s">
        <v>66</v>
      </c>
      <c r="P84" t="s">
        <v>97</v>
      </c>
      <c r="Q84" s="16">
        <v>30</v>
      </c>
      <c r="R84" s="25" t="s">
        <v>60</v>
      </c>
      <c r="S84" s="15">
        <v>30</v>
      </c>
      <c r="T84" t="s">
        <v>0</v>
      </c>
      <c r="U84" t="s">
        <v>0</v>
      </c>
      <c r="V84" t="s">
        <v>0</v>
      </c>
      <c r="W84" t="s">
        <v>0</v>
      </c>
      <c r="X84" t="s">
        <v>0</v>
      </c>
      <c r="Y84" t="s">
        <v>0</v>
      </c>
      <c r="Z84" t="s">
        <v>0</v>
      </c>
    </row>
    <row r="85" spans="1:26">
      <c r="A85" s="15">
        <v>39</v>
      </c>
      <c r="B85" s="15" t="s">
        <v>54</v>
      </c>
      <c r="C85" s="16">
        <v>39</v>
      </c>
      <c r="D85" s="15" t="s">
        <v>98</v>
      </c>
      <c r="E85" s="42" t="s">
        <v>66</v>
      </c>
      <c r="F85" s="9">
        <v>312</v>
      </c>
      <c r="G85" s="29">
        <f>H85+I85</f>
        <v>52.31</v>
      </c>
      <c r="H85" s="32">
        <v>26.24</v>
      </c>
      <c r="I85" s="32">
        <v>26.07</v>
      </c>
      <c r="K85" s="32">
        <v>24.52</v>
      </c>
      <c r="L85" s="32">
        <v>23.73</v>
      </c>
      <c r="M85" s="29">
        <f>K85+L85</f>
        <v>48.25</v>
      </c>
      <c r="N85" s="57">
        <v>124</v>
      </c>
      <c r="O85" s="42" t="s">
        <v>68</v>
      </c>
      <c r="P85" t="s">
        <v>144</v>
      </c>
      <c r="Q85" s="16">
        <v>31</v>
      </c>
      <c r="R85" s="25" t="s">
        <v>60</v>
      </c>
      <c r="S85" s="15">
        <v>31</v>
      </c>
      <c r="T85" t="s">
        <v>0</v>
      </c>
      <c r="U85" t="s">
        <v>0</v>
      </c>
      <c r="V85" t="s">
        <v>0</v>
      </c>
      <c r="W85" t="s">
        <v>0</v>
      </c>
      <c r="X85" t="s">
        <v>0</v>
      </c>
      <c r="Y85" t="s">
        <v>0</v>
      </c>
      <c r="Z85" t="s">
        <v>0</v>
      </c>
    </row>
    <row r="86" spans="1:26">
      <c r="A86" s="15">
        <v>40</v>
      </c>
      <c r="B86" s="15" t="s">
        <v>54</v>
      </c>
      <c r="C86" s="16">
        <v>40</v>
      </c>
      <c r="D86" s="15" t="s">
        <v>195</v>
      </c>
      <c r="E86" s="42" t="s">
        <v>73</v>
      </c>
      <c r="F86" s="9">
        <v>328</v>
      </c>
      <c r="G86" s="29">
        <f>H86+I86</f>
        <v>54.45</v>
      </c>
      <c r="H86" s="32">
        <v>27.11</v>
      </c>
      <c r="I86" s="32">
        <v>27.34</v>
      </c>
      <c r="K86" s="32">
        <v>24.29</v>
      </c>
      <c r="L86" s="32">
        <v>23.98</v>
      </c>
      <c r="M86" s="29">
        <f>K86+L86</f>
        <v>48.269999999999996</v>
      </c>
      <c r="N86" s="57">
        <v>121</v>
      </c>
      <c r="O86" s="42" t="s">
        <v>65</v>
      </c>
      <c r="P86" s="37" t="s">
        <v>238</v>
      </c>
      <c r="Q86" s="16">
        <v>32</v>
      </c>
      <c r="R86" s="25" t="s">
        <v>60</v>
      </c>
      <c r="S86" s="15">
        <v>32</v>
      </c>
      <c r="T86" t="s">
        <v>0</v>
      </c>
      <c r="U86" t="s">
        <v>0</v>
      </c>
      <c r="V86" t="s">
        <v>0</v>
      </c>
      <c r="W86" t="s">
        <v>0</v>
      </c>
      <c r="X86" t="s">
        <v>0</v>
      </c>
      <c r="Y86" t="s">
        <v>0</v>
      </c>
      <c r="Z86" t="s">
        <v>0</v>
      </c>
    </row>
    <row r="87" spans="1:26">
      <c r="A87" s="15">
        <v>41</v>
      </c>
      <c r="B87" s="15" t="s">
        <v>54</v>
      </c>
      <c r="C87" s="16">
        <v>41</v>
      </c>
      <c r="D87" s="15" t="s">
        <v>267</v>
      </c>
      <c r="E87" s="42" t="s">
        <v>69</v>
      </c>
      <c r="F87" s="9">
        <v>345</v>
      </c>
      <c r="G87" s="29">
        <f>H87+I87</f>
        <v>54.76</v>
      </c>
      <c r="H87" s="32">
        <v>27.7</v>
      </c>
      <c r="I87" s="32">
        <v>27.06</v>
      </c>
      <c r="K87" s="32">
        <v>23.67</v>
      </c>
      <c r="L87" s="32">
        <v>24.65</v>
      </c>
      <c r="M87" s="29">
        <f>K87+L87</f>
        <v>48.32</v>
      </c>
      <c r="N87" s="57">
        <v>135</v>
      </c>
      <c r="O87" s="42" t="s">
        <v>69</v>
      </c>
      <c r="P87" t="s">
        <v>259</v>
      </c>
      <c r="Q87" s="16">
        <v>33</v>
      </c>
      <c r="R87" s="25" t="s">
        <v>60</v>
      </c>
      <c r="S87" s="15">
        <v>33</v>
      </c>
      <c r="T87" t="s">
        <v>0</v>
      </c>
      <c r="U87" t="s">
        <v>0</v>
      </c>
      <c r="V87" t="s">
        <v>0</v>
      </c>
      <c r="W87" t="s">
        <v>0</v>
      </c>
      <c r="X87" t="s">
        <v>0</v>
      </c>
      <c r="Y87" t="s">
        <v>0</v>
      </c>
      <c r="Z87" t="s">
        <v>0</v>
      </c>
    </row>
    <row r="88" spans="1:26">
      <c r="A88" s="15">
        <v>42</v>
      </c>
      <c r="B88" s="15" t="s">
        <v>54</v>
      </c>
      <c r="C88" s="16">
        <v>42</v>
      </c>
      <c r="D88" t="s">
        <v>183</v>
      </c>
      <c r="E88" s="42" t="s">
        <v>67</v>
      </c>
      <c r="F88" s="9">
        <v>353</v>
      </c>
      <c r="G88" s="29">
        <f>H88+I88</f>
        <v>55.2</v>
      </c>
      <c r="H88" s="32">
        <v>27.54</v>
      </c>
      <c r="I88" s="32">
        <v>27.66</v>
      </c>
      <c r="K88" s="32">
        <v>25.1</v>
      </c>
      <c r="L88" s="32">
        <v>23.54</v>
      </c>
      <c r="M88" s="29">
        <f>K88+L88</f>
        <v>48.64</v>
      </c>
      <c r="N88" s="57">
        <v>94</v>
      </c>
      <c r="O88" s="42" t="s">
        <v>68</v>
      </c>
      <c r="P88" s="37" t="s">
        <v>141</v>
      </c>
      <c r="Q88" s="16">
        <v>34</v>
      </c>
      <c r="R88" s="25" t="s">
        <v>60</v>
      </c>
      <c r="S88" s="15">
        <v>34</v>
      </c>
      <c r="T88" t="s">
        <v>0</v>
      </c>
      <c r="U88" t="s">
        <v>0</v>
      </c>
      <c r="V88" t="s">
        <v>0</v>
      </c>
      <c r="W88" t="s">
        <v>0</v>
      </c>
      <c r="X88" t="s">
        <v>0</v>
      </c>
      <c r="Y88" t="s">
        <v>0</v>
      </c>
      <c r="Z88" t="s">
        <v>0</v>
      </c>
    </row>
    <row r="89" spans="1:26">
      <c r="A89" s="15">
        <v>43</v>
      </c>
      <c r="B89" s="15" t="s">
        <v>54</v>
      </c>
      <c r="C89" s="16">
        <v>43</v>
      </c>
      <c r="D89" t="s">
        <v>184</v>
      </c>
      <c r="E89" s="42" t="s">
        <v>67</v>
      </c>
      <c r="F89" s="9">
        <v>363</v>
      </c>
      <c r="G89" s="29">
        <f>H89+I89</f>
        <v>55.54</v>
      </c>
      <c r="H89" s="30">
        <v>27.81</v>
      </c>
      <c r="I89" s="30">
        <v>27.73</v>
      </c>
      <c r="K89" s="32">
        <v>24.84</v>
      </c>
      <c r="L89" s="32">
        <v>24.23</v>
      </c>
      <c r="M89" s="29">
        <f>K89+L89</f>
        <v>49.07</v>
      </c>
      <c r="N89" s="57">
        <v>108</v>
      </c>
      <c r="O89" s="42" t="s">
        <v>73</v>
      </c>
      <c r="P89" s="37" t="s">
        <v>189</v>
      </c>
      <c r="Q89" s="16">
        <v>35</v>
      </c>
      <c r="R89" s="25" t="s">
        <v>60</v>
      </c>
      <c r="S89" s="15">
        <v>35</v>
      </c>
      <c r="T89" t="s">
        <v>0</v>
      </c>
      <c r="U89" t="s">
        <v>0</v>
      </c>
      <c r="V89" t="s">
        <v>0</v>
      </c>
      <c r="W89" t="s">
        <v>0</v>
      </c>
      <c r="X89" t="s">
        <v>0</v>
      </c>
      <c r="Y89" t="s">
        <v>0</v>
      </c>
      <c r="Z89" t="s">
        <v>0</v>
      </c>
    </row>
    <row r="90" spans="1:26">
      <c r="A90" s="15">
        <v>44</v>
      </c>
      <c r="B90" s="15" t="s">
        <v>54</v>
      </c>
      <c r="C90" s="16">
        <v>44</v>
      </c>
      <c r="D90" s="15" t="s">
        <v>217</v>
      </c>
      <c r="E90" s="42" t="s">
        <v>71</v>
      </c>
      <c r="F90" s="9">
        <v>329</v>
      </c>
      <c r="G90" s="29">
        <f>H90+I90</f>
        <v>55.89</v>
      </c>
      <c r="H90" s="32">
        <v>28.75</v>
      </c>
      <c r="I90" s="32">
        <v>27.14</v>
      </c>
      <c r="K90" s="32">
        <v>24.46</v>
      </c>
      <c r="L90" s="32">
        <v>24.68</v>
      </c>
      <c r="M90" s="29">
        <f>K90+L90</f>
        <v>49.14</v>
      </c>
      <c r="N90" s="57">
        <v>131</v>
      </c>
      <c r="O90" s="42" t="s">
        <v>65</v>
      </c>
      <c r="P90" t="s">
        <v>239</v>
      </c>
      <c r="Q90" s="16">
        <v>36</v>
      </c>
      <c r="R90" s="25" t="s">
        <v>60</v>
      </c>
      <c r="S90" s="15">
        <v>36</v>
      </c>
      <c r="T90" t="s">
        <v>0</v>
      </c>
      <c r="U90" t="s">
        <v>0</v>
      </c>
      <c r="V90" t="s">
        <v>0</v>
      </c>
      <c r="W90" t="s">
        <v>0</v>
      </c>
      <c r="X90" t="s">
        <v>0</v>
      </c>
      <c r="Y90" t="s">
        <v>0</v>
      </c>
      <c r="Z90" t="s">
        <v>0</v>
      </c>
    </row>
    <row r="91" spans="1:26">
      <c r="A91" s="15">
        <v>45</v>
      </c>
      <c r="B91" s="15" t="s">
        <v>54</v>
      </c>
      <c r="C91" s="16">
        <v>45</v>
      </c>
      <c r="D91" s="15" t="s">
        <v>100</v>
      </c>
      <c r="E91" s="42" t="s">
        <v>66</v>
      </c>
      <c r="F91" s="9">
        <v>332</v>
      </c>
      <c r="G91" s="29">
        <f>H91+I91</f>
        <v>57.459999999999994</v>
      </c>
      <c r="H91" s="32">
        <v>28.4</v>
      </c>
      <c r="I91" s="32">
        <v>29.06</v>
      </c>
      <c r="J91" s="20"/>
      <c r="K91" s="32">
        <v>24.97</v>
      </c>
      <c r="L91" s="32">
        <v>24.64</v>
      </c>
      <c r="M91" s="29">
        <f>K91+L91</f>
        <v>49.61</v>
      </c>
      <c r="N91" s="57">
        <v>145</v>
      </c>
      <c r="O91" s="42" t="s">
        <v>69</v>
      </c>
      <c r="P91" t="s">
        <v>260</v>
      </c>
      <c r="Q91" s="16">
        <v>37</v>
      </c>
      <c r="R91" s="25" t="s">
        <v>60</v>
      </c>
      <c r="S91" s="15">
        <v>37</v>
      </c>
      <c r="T91" t="s">
        <v>0</v>
      </c>
      <c r="U91" t="s">
        <v>0</v>
      </c>
      <c r="V91" t="s">
        <v>0</v>
      </c>
      <c r="W91" t="s">
        <v>0</v>
      </c>
      <c r="X91" t="s">
        <v>0</v>
      </c>
      <c r="Y91" t="s">
        <v>0</v>
      </c>
      <c r="Z91" t="s">
        <v>0</v>
      </c>
    </row>
    <row r="92" spans="1:26">
      <c r="A92" s="15">
        <v>46</v>
      </c>
      <c r="B92" s="15" t="s">
        <v>54</v>
      </c>
      <c r="C92" s="16">
        <v>46</v>
      </c>
      <c r="D92" t="s">
        <v>186</v>
      </c>
      <c r="E92" s="42" t="s">
        <v>67</v>
      </c>
      <c r="F92" s="9">
        <v>383</v>
      </c>
      <c r="G92" s="29">
        <f>H92+I92</f>
        <v>59.400000000000006</v>
      </c>
      <c r="H92" s="30">
        <v>29.19</v>
      </c>
      <c r="I92" s="32">
        <v>30.21</v>
      </c>
      <c r="J92" s="20"/>
      <c r="K92" s="32">
        <v>25.14</v>
      </c>
      <c r="L92" s="32">
        <v>24.55</v>
      </c>
      <c r="M92" s="29">
        <f>K92+L92</f>
        <v>49.69</v>
      </c>
      <c r="N92" s="57">
        <v>116</v>
      </c>
      <c r="O92" s="42" t="s">
        <v>70</v>
      </c>
      <c r="P92" s="37" t="s">
        <v>89</v>
      </c>
      <c r="Q92" s="16">
        <v>38</v>
      </c>
      <c r="R92" s="25" t="s">
        <v>60</v>
      </c>
      <c r="S92" s="15">
        <v>38</v>
      </c>
      <c r="T92" t="s">
        <v>0</v>
      </c>
      <c r="U92" t="s">
        <v>0</v>
      </c>
      <c r="V92" t="s">
        <v>0</v>
      </c>
      <c r="W92" t="s">
        <v>0</v>
      </c>
      <c r="X92" t="s">
        <v>0</v>
      </c>
      <c r="Y92" t="s">
        <v>0</v>
      </c>
      <c r="Z92" t="s">
        <v>0</v>
      </c>
    </row>
    <row r="93" spans="1:26">
      <c r="A93" s="15">
        <v>47</v>
      </c>
      <c r="B93" s="15" t="s">
        <v>54</v>
      </c>
      <c r="C93" s="16">
        <v>47</v>
      </c>
      <c r="D93" t="s">
        <v>271</v>
      </c>
      <c r="E93" s="42" t="s">
        <v>69</v>
      </c>
      <c r="F93" s="9">
        <v>385</v>
      </c>
      <c r="G93" s="29">
        <f>H93+I93</f>
        <v>60.55</v>
      </c>
      <c r="H93" s="32">
        <v>30.72</v>
      </c>
      <c r="I93" s="32">
        <v>29.83</v>
      </c>
      <c r="J93" s="20"/>
      <c r="K93" s="32">
        <v>24.69</v>
      </c>
      <c r="L93" s="32">
        <v>25.12</v>
      </c>
      <c r="M93" s="29">
        <f>K93+L93</f>
        <v>49.81</v>
      </c>
      <c r="N93" s="57">
        <v>119</v>
      </c>
      <c r="O93" s="42" t="s">
        <v>71</v>
      </c>
      <c r="P93" t="s">
        <v>206</v>
      </c>
      <c r="Q93" s="16">
        <v>39</v>
      </c>
      <c r="R93" s="25" t="s">
        <v>60</v>
      </c>
      <c r="S93" s="15">
        <v>39</v>
      </c>
      <c r="T93" t="s">
        <v>0</v>
      </c>
      <c r="U93" t="s">
        <v>0</v>
      </c>
      <c r="V93" t="s">
        <v>0</v>
      </c>
      <c r="W93" t="s">
        <v>0</v>
      </c>
      <c r="X93" t="s">
        <v>0</v>
      </c>
      <c r="Y93" t="s">
        <v>0</v>
      </c>
      <c r="Z93" t="s">
        <v>0</v>
      </c>
    </row>
    <row r="94" spans="1:26">
      <c r="A94" s="15">
        <v>48</v>
      </c>
      <c r="B94" s="15" t="s">
        <v>54</v>
      </c>
      <c r="C94" s="16">
        <v>48</v>
      </c>
      <c r="D94" s="15" t="s">
        <v>242</v>
      </c>
      <c r="E94" s="42" t="s">
        <v>65</v>
      </c>
      <c r="F94" s="9">
        <v>321</v>
      </c>
      <c r="G94" s="29">
        <f>H94+I94</f>
        <v>467.26</v>
      </c>
      <c r="H94" s="32">
        <v>23.26</v>
      </c>
      <c r="I94" s="32">
        <v>444</v>
      </c>
      <c r="J94" s="20"/>
      <c r="K94" s="32">
        <v>25.8</v>
      </c>
      <c r="L94" s="32">
        <v>24.01</v>
      </c>
      <c r="M94" s="29">
        <f>K94+L94</f>
        <v>49.81</v>
      </c>
      <c r="N94" s="57">
        <v>122</v>
      </c>
      <c r="O94" s="42" t="s">
        <v>66</v>
      </c>
      <c r="P94" t="s">
        <v>96</v>
      </c>
      <c r="Q94" s="16">
        <v>39</v>
      </c>
      <c r="R94" s="25" t="s">
        <v>60</v>
      </c>
      <c r="S94" s="15">
        <v>40</v>
      </c>
      <c r="T94" t="s">
        <v>0</v>
      </c>
      <c r="U94" t="s">
        <v>0</v>
      </c>
      <c r="V94" t="s">
        <v>0</v>
      </c>
      <c r="W94" t="s">
        <v>0</v>
      </c>
      <c r="X94" t="s">
        <v>0</v>
      </c>
      <c r="Y94" t="s">
        <v>0</v>
      </c>
      <c r="Z94" t="s">
        <v>0</v>
      </c>
    </row>
    <row r="95" spans="1:26">
      <c r="A95" s="15">
        <v>49</v>
      </c>
      <c r="B95" s="15" t="s">
        <v>54</v>
      </c>
      <c r="C95" s="16">
        <v>49</v>
      </c>
      <c r="D95" s="15" t="s">
        <v>270</v>
      </c>
      <c r="E95" s="42" t="s">
        <v>69</v>
      </c>
      <c r="F95" s="9">
        <v>375</v>
      </c>
      <c r="G95" s="29">
        <f>H95+I95</f>
        <v>470.93</v>
      </c>
      <c r="H95" s="30">
        <v>26.93</v>
      </c>
      <c r="I95" s="30">
        <v>444</v>
      </c>
      <c r="J95" s="20"/>
      <c r="K95" s="32">
        <v>25.27</v>
      </c>
      <c r="L95" s="32">
        <v>25.12</v>
      </c>
      <c r="M95" s="29">
        <f>K95+L95</f>
        <v>50.39</v>
      </c>
      <c r="N95" s="57">
        <v>126</v>
      </c>
      <c r="O95" s="42" t="s">
        <v>70</v>
      </c>
      <c r="P95" t="s">
        <v>90</v>
      </c>
      <c r="Q95" s="16">
        <v>41</v>
      </c>
      <c r="R95" s="25" t="s">
        <v>60</v>
      </c>
      <c r="S95" s="15">
        <v>41</v>
      </c>
      <c r="T95" t="s">
        <v>0</v>
      </c>
      <c r="U95" t="s">
        <v>0</v>
      </c>
      <c r="V95" t="s">
        <v>0</v>
      </c>
      <c r="W95" t="s">
        <v>0</v>
      </c>
      <c r="X95" t="s">
        <v>0</v>
      </c>
      <c r="Y95" t="s">
        <v>0</v>
      </c>
      <c r="Z95" t="s">
        <v>0</v>
      </c>
    </row>
    <row r="96" spans="1:26">
      <c r="A96" s="15">
        <v>50</v>
      </c>
      <c r="B96" s="15" t="s">
        <v>54</v>
      </c>
      <c r="C96" s="16">
        <v>50</v>
      </c>
      <c r="D96" s="15" t="s">
        <v>268</v>
      </c>
      <c r="E96" s="42" t="s">
        <v>69</v>
      </c>
      <c r="F96" s="9">
        <v>355</v>
      </c>
      <c r="G96" s="29">
        <f>H96+I96</f>
        <v>471.2</v>
      </c>
      <c r="H96" s="32">
        <v>27.2</v>
      </c>
      <c r="I96" s="32">
        <v>444</v>
      </c>
      <c r="J96" s="20"/>
      <c r="K96" s="32">
        <v>26.24</v>
      </c>
      <c r="L96" s="32">
        <v>24.48</v>
      </c>
      <c r="M96" s="29">
        <f>K96+L96</f>
        <v>50.72</v>
      </c>
      <c r="N96" s="57">
        <v>129</v>
      </c>
      <c r="O96" s="42" t="s">
        <v>71</v>
      </c>
      <c r="P96" s="37" t="s">
        <v>207</v>
      </c>
      <c r="Q96" s="16">
        <v>42</v>
      </c>
      <c r="R96" s="25" t="s">
        <v>60</v>
      </c>
      <c r="S96" s="15">
        <v>42</v>
      </c>
      <c r="T96" t="s">
        <v>0</v>
      </c>
      <c r="U96" t="s">
        <v>0</v>
      </c>
      <c r="V96" t="s">
        <v>0</v>
      </c>
      <c r="W96" t="s">
        <v>0</v>
      </c>
      <c r="X96" t="s">
        <v>0</v>
      </c>
      <c r="Y96" t="s">
        <v>0</v>
      </c>
      <c r="Z96" t="s">
        <v>0</v>
      </c>
    </row>
    <row r="97" spans="1:26">
      <c r="A97" s="15">
        <v>51</v>
      </c>
      <c r="B97" s="15" t="s">
        <v>54</v>
      </c>
      <c r="C97" s="16">
        <v>51</v>
      </c>
      <c r="D97" t="s">
        <v>101</v>
      </c>
      <c r="E97" s="42" t="s">
        <v>66</v>
      </c>
      <c r="F97" s="9">
        <v>342</v>
      </c>
      <c r="G97" s="29">
        <f>H97+I97</f>
        <v>471.76</v>
      </c>
      <c r="H97" s="32">
        <v>27.76</v>
      </c>
      <c r="I97" s="32">
        <v>444</v>
      </c>
      <c r="J97" s="20"/>
      <c r="K97" s="32">
        <v>25.67</v>
      </c>
      <c r="L97" s="32">
        <v>25.1</v>
      </c>
      <c r="M97" s="29">
        <f>K97+L97</f>
        <v>50.77</v>
      </c>
      <c r="N97" s="57">
        <v>138</v>
      </c>
      <c r="O97" s="42" t="s">
        <v>73</v>
      </c>
      <c r="P97" t="s">
        <v>192</v>
      </c>
      <c r="Q97" s="16">
        <v>43</v>
      </c>
      <c r="R97" s="25" t="s">
        <v>60</v>
      </c>
      <c r="S97" s="15">
        <v>43</v>
      </c>
      <c r="T97" t="s">
        <v>0</v>
      </c>
      <c r="U97" t="s">
        <v>0</v>
      </c>
      <c r="V97" t="s">
        <v>0</v>
      </c>
      <c r="W97" t="s">
        <v>0</v>
      </c>
      <c r="X97" t="s">
        <v>0</v>
      </c>
      <c r="Y97" t="s">
        <v>0</v>
      </c>
      <c r="Z97" t="s">
        <v>0</v>
      </c>
    </row>
    <row r="98" spans="1:26">
      <c r="A98" s="15">
        <v>52</v>
      </c>
      <c r="B98" s="15" t="s">
        <v>54</v>
      </c>
      <c r="C98" s="16">
        <v>52</v>
      </c>
      <c r="D98" s="15" t="s">
        <v>103</v>
      </c>
      <c r="E98" s="42" t="s">
        <v>66</v>
      </c>
      <c r="F98" s="9">
        <v>362</v>
      </c>
      <c r="G98" s="29">
        <f>H98+I98</f>
        <v>472.7</v>
      </c>
      <c r="H98" s="32">
        <v>28.7</v>
      </c>
      <c r="I98" s="32">
        <v>444</v>
      </c>
      <c r="J98" s="20"/>
      <c r="K98" s="32">
        <v>25.91</v>
      </c>
      <c r="L98" s="32">
        <v>25.54</v>
      </c>
      <c r="M98" s="29">
        <f>K98+L98</f>
        <v>51.45</v>
      </c>
      <c r="N98" s="57">
        <v>149</v>
      </c>
      <c r="O98" s="42" t="s">
        <v>71</v>
      </c>
      <c r="P98" t="s">
        <v>209</v>
      </c>
      <c r="Q98" s="16">
        <v>44</v>
      </c>
      <c r="R98" s="25" t="s">
        <v>60</v>
      </c>
      <c r="S98" s="15">
        <v>44</v>
      </c>
      <c r="T98" t="s">
        <v>0</v>
      </c>
    </row>
    <row r="99" spans="1:26">
      <c r="A99" s="15">
        <v>53</v>
      </c>
      <c r="B99" s="15" t="s">
        <v>54</v>
      </c>
      <c r="C99" s="16">
        <v>53</v>
      </c>
      <c r="D99" t="s">
        <v>269</v>
      </c>
      <c r="E99" s="42" t="s">
        <v>69</v>
      </c>
      <c r="F99" s="9">
        <v>365</v>
      </c>
      <c r="G99" s="29">
        <f>H99+I99</f>
        <v>473.75</v>
      </c>
      <c r="H99" s="32">
        <v>29.75</v>
      </c>
      <c r="I99" s="32">
        <v>444</v>
      </c>
      <c r="J99" s="20"/>
      <c r="K99" s="32">
        <v>26.57</v>
      </c>
      <c r="L99" s="32">
        <v>25.33</v>
      </c>
      <c r="M99" s="29">
        <f>K99+L99</f>
        <v>51.9</v>
      </c>
      <c r="N99" s="57">
        <v>106</v>
      </c>
      <c r="O99" s="42" t="s">
        <v>70</v>
      </c>
      <c r="P99" s="37" t="s">
        <v>88</v>
      </c>
      <c r="Q99" s="16">
        <v>45</v>
      </c>
      <c r="R99" s="25" t="s">
        <v>60</v>
      </c>
      <c r="S99" s="15">
        <v>45</v>
      </c>
      <c r="T99" t="s">
        <v>0</v>
      </c>
    </row>
    <row r="100" spans="1:26">
      <c r="A100" s="15">
        <v>54</v>
      </c>
      <c r="B100" s="15" t="s">
        <v>54</v>
      </c>
      <c r="C100" s="16"/>
      <c r="D100" t="s">
        <v>102</v>
      </c>
      <c r="E100" s="42" t="s">
        <v>66</v>
      </c>
      <c r="F100" s="9">
        <v>352</v>
      </c>
      <c r="G100" s="29">
        <f>H100+I100</f>
        <v>477.97</v>
      </c>
      <c r="H100" s="32">
        <v>444</v>
      </c>
      <c r="I100" s="32">
        <v>33.97</v>
      </c>
      <c r="J100" s="20"/>
      <c r="K100" s="32">
        <v>27.2</v>
      </c>
      <c r="L100" s="32">
        <v>25.94</v>
      </c>
      <c r="M100" s="29">
        <f>K100+L100</f>
        <v>53.14</v>
      </c>
      <c r="N100" s="57">
        <v>118</v>
      </c>
      <c r="O100" s="42" t="s">
        <v>73</v>
      </c>
      <c r="P100" t="s">
        <v>190</v>
      </c>
      <c r="Q100" s="16">
        <v>46</v>
      </c>
      <c r="R100" s="25" t="s">
        <v>60</v>
      </c>
      <c r="S100" s="15">
        <v>46</v>
      </c>
      <c r="T100" t="s">
        <v>0</v>
      </c>
    </row>
    <row r="101" spans="1:26">
      <c r="A101" s="15">
        <v>55</v>
      </c>
      <c r="B101" s="15" t="s">
        <v>54</v>
      </c>
      <c r="C101" s="16"/>
      <c r="D101" s="15" t="s">
        <v>99</v>
      </c>
      <c r="E101" s="42" t="s">
        <v>66</v>
      </c>
      <c r="F101" s="9">
        <v>322</v>
      </c>
      <c r="G101" s="29">
        <f>H101+I101</f>
        <v>888</v>
      </c>
      <c r="H101" s="46">
        <v>444</v>
      </c>
      <c r="I101" s="46">
        <v>444</v>
      </c>
      <c r="J101" s="20"/>
      <c r="K101" s="32">
        <v>26.7</v>
      </c>
      <c r="L101" s="32">
        <v>26.74</v>
      </c>
      <c r="M101" s="29">
        <f>K101+L101</f>
        <v>53.44</v>
      </c>
      <c r="N101" s="57">
        <v>128</v>
      </c>
      <c r="O101" s="42" t="s">
        <v>73</v>
      </c>
      <c r="P101" t="s">
        <v>191</v>
      </c>
      <c r="Q101" s="16">
        <v>47</v>
      </c>
      <c r="R101" s="25" t="s">
        <v>60</v>
      </c>
      <c r="S101" s="15">
        <v>47</v>
      </c>
      <c r="T101" t="s">
        <v>0</v>
      </c>
    </row>
    <row r="102" spans="1:26">
      <c r="A102" s="15">
        <v>56</v>
      </c>
      <c r="B102" s="15" t="s">
        <v>54</v>
      </c>
      <c r="C102" s="16"/>
      <c r="D102" t="s">
        <v>125</v>
      </c>
      <c r="E102" s="42" t="s">
        <v>72</v>
      </c>
      <c r="F102" s="9">
        <v>457</v>
      </c>
      <c r="G102" s="29">
        <f>H102+I102</f>
        <v>1443</v>
      </c>
      <c r="H102" s="46">
        <v>444</v>
      </c>
      <c r="I102" s="46">
        <v>999</v>
      </c>
      <c r="J102" s="21"/>
      <c r="K102" s="32">
        <v>28.27</v>
      </c>
      <c r="L102" s="32">
        <v>27.84</v>
      </c>
      <c r="M102" s="29">
        <f>K102+L102</f>
        <v>56.11</v>
      </c>
      <c r="N102" s="57">
        <v>148</v>
      </c>
      <c r="O102" s="42" t="s">
        <v>73</v>
      </c>
      <c r="P102" t="s">
        <v>193</v>
      </c>
      <c r="Q102" s="16">
        <v>48</v>
      </c>
      <c r="R102" s="25" t="s">
        <v>60</v>
      </c>
      <c r="S102" s="15">
        <v>48</v>
      </c>
      <c r="T102" t="s">
        <v>0</v>
      </c>
    </row>
    <row r="103" spans="1:26">
      <c r="A103" s="15">
        <v>57</v>
      </c>
      <c r="B103" s="15" t="s">
        <v>54</v>
      </c>
      <c r="C103" s="16"/>
      <c r="D103" t="s">
        <v>156</v>
      </c>
      <c r="E103" s="42" t="s">
        <v>68</v>
      </c>
      <c r="F103" s="9">
        <v>364</v>
      </c>
      <c r="G103" s="29">
        <f>H103+I103</f>
        <v>1998</v>
      </c>
      <c r="H103" s="32">
        <v>999</v>
      </c>
      <c r="I103" s="32">
        <v>999</v>
      </c>
      <c r="J103" s="21"/>
      <c r="K103" s="32">
        <v>26.99</v>
      </c>
      <c r="L103" s="32">
        <v>29.44</v>
      </c>
      <c r="M103" s="29">
        <f>K103+L103</f>
        <v>56.43</v>
      </c>
      <c r="N103" s="57">
        <v>136</v>
      </c>
      <c r="O103" s="42" t="s">
        <v>70</v>
      </c>
      <c r="P103" t="s">
        <v>91</v>
      </c>
      <c r="Q103" s="16">
        <v>49</v>
      </c>
      <c r="R103" s="25" t="s">
        <v>60</v>
      </c>
      <c r="S103" s="15">
        <v>49</v>
      </c>
      <c r="T103" t="s">
        <v>0</v>
      </c>
    </row>
    <row r="104" spans="1:26">
      <c r="A104" s="15">
        <v>58</v>
      </c>
      <c r="B104" s="15" t="s">
        <v>54</v>
      </c>
      <c r="C104" s="16"/>
      <c r="G104" s="29">
        <f t="shared" ref="G79:G110" si="0">H104+I104</f>
        <v>0</v>
      </c>
      <c r="H104" s="32"/>
      <c r="I104" s="32"/>
      <c r="J104" s="20"/>
      <c r="K104" s="32">
        <v>35.32</v>
      </c>
      <c r="L104" s="32">
        <v>23.35</v>
      </c>
      <c r="M104" s="29">
        <f>K104+L104</f>
        <v>58.67</v>
      </c>
      <c r="N104" s="57">
        <v>144</v>
      </c>
      <c r="O104" s="42" t="s">
        <v>68</v>
      </c>
      <c r="P104" t="s">
        <v>146</v>
      </c>
      <c r="Q104" s="16">
        <v>50</v>
      </c>
      <c r="R104" s="25" t="s">
        <v>60</v>
      </c>
      <c r="S104" s="15">
        <v>50</v>
      </c>
      <c r="T104" t="s">
        <v>0</v>
      </c>
    </row>
    <row r="105" spans="1:26">
      <c r="A105" s="15">
        <v>59</v>
      </c>
      <c r="B105" s="15" t="s">
        <v>54</v>
      </c>
      <c r="C105" s="16"/>
      <c r="D105" s="15"/>
      <c r="E105" s="42"/>
      <c r="G105" s="51">
        <f t="shared" si="0"/>
        <v>0</v>
      </c>
      <c r="H105" s="52"/>
      <c r="I105" s="52"/>
      <c r="J105" s="20"/>
      <c r="K105" s="32">
        <v>21.89</v>
      </c>
      <c r="L105" s="32">
        <v>43.79</v>
      </c>
      <c r="M105" s="29">
        <f>K105+L105</f>
        <v>65.680000000000007</v>
      </c>
      <c r="N105" s="57">
        <v>117</v>
      </c>
      <c r="O105" s="42" t="s">
        <v>72</v>
      </c>
      <c r="P105" t="s">
        <v>107</v>
      </c>
      <c r="Q105" s="16">
        <v>51</v>
      </c>
      <c r="R105" s="25" t="s">
        <v>60</v>
      </c>
      <c r="S105" s="15">
        <v>51</v>
      </c>
      <c r="T105" t="s">
        <v>0</v>
      </c>
    </row>
    <row r="106" spans="1:26">
      <c r="A106" s="15">
        <v>60</v>
      </c>
      <c r="B106" s="15" t="s">
        <v>54</v>
      </c>
      <c r="G106" s="29">
        <f t="shared" si="0"/>
        <v>0</v>
      </c>
      <c r="H106" s="32"/>
      <c r="I106" s="32"/>
      <c r="J106" s="20"/>
      <c r="K106" s="32">
        <v>444</v>
      </c>
      <c r="L106" s="32">
        <v>21.33</v>
      </c>
      <c r="M106" s="29">
        <f>K106+L106</f>
        <v>465.33</v>
      </c>
      <c r="N106" s="57">
        <v>137</v>
      </c>
      <c r="O106" s="42" t="s">
        <v>72</v>
      </c>
      <c r="P106" t="s">
        <v>109</v>
      </c>
      <c r="Q106" s="16">
        <v>52</v>
      </c>
      <c r="R106" s="25" t="s">
        <v>60</v>
      </c>
      <c r="S106" s="15">
        <v>52</v>
      </c>
      <c r="T106" t="s">
        <v>0</v>
      </c>
    </row>
    <row r="107" spans="1:26">
      <c r="A107" s="15">
        <v>61</v>
      </c>
      <c r="B107" s="15" t="s">
        <v>54</v>
      </c>
      <c r="E107" s="42"/>
      <c r="G107" s="29">
        <f t="shared" si="0"/>
        <v>0</v>
      </c>
      <c r="H107" s="32"/>
      <c r="I107" s="32"/>
      <c r="J107" s="20"/>
      <c r="K107" s="32">
        <v>444</v>
      </c>
      <c r="L107" s="32">
        <v>21.5</v>
      </c>
      <c r="M107" s="29">
        <f>K107+L107</f>
        <v>465.5</v>
      </c>
      <c r="N107" s="57">
        <v>127</v>
      </c>
      <c r="O107" s="42" t="s">
        <v>72</v>
      </c>
      <c r="P107" t="s">
        <v>108</v>
      </c>
      <c r="Q107" s="16">
        <v>53</v>
      </c>
      <c r="R107" s="25" t="s">
        <v>60</v>
      </c>
      <c r="S107" s="15">
        <v>53</v>
      </c>
      <c r="T107" t="s">
        <v>0</v>
      </c>
    </row>
    <row r="108" spans="1:26">
      <c r="A108" s="15">
        <v>62</v>
      </c>
      <c r="B108" s="15" t="s">
        <v>54</v>
      </c>
      <c r="E108" s="42"/>
      <c r="G108" s="29">
        <f t="shared" si="0"/>
        <v>0</v>
      </c>
      <c r="H108" s="32"/>
      <c r="I108" s="32"/>
      <c r="J108" s="20"/>
      <c r="K108" s="32">
        <v>444</v>
      </c>
      <c r="L108" s="32">
        <v>21.52</v>
      </c>
      <c r="M108" s="29">
        <f>K108+L108</f>
        <v>465.52</v>
      </c>
      <c r="N108" s="57">
        <v>107</v>
      </c>
      <c r="O108" s="42" t="s">
        <v>72</v>
      </c>
      <c r="P108" s="37" t="s">
        <v>106</v>
      </c>
      <c r="Q108" s="16">
        <v>54</v>
      </c>
      <c r="R108" s="25" t="s">
        <v>60</v>
      </c>
      <c r="S108" s="15">
        <v>54</v>
      </c>
      <c r="T108" t="s">
        <v>0</v>
      </c>
    </row>
    <row r="109" spans="1:26">
      <c r="A109" s="15">
        <v>63</v>
      </c>
      <c r="B109" s="15" t="s">
        <v>54</v>
      </c>
      <c r="E109" s="42"/>
      <c r="G109" s="29">
        <f t="shared" si="0"/>
        <v>0</v>
      </c>
      <c r="H109" s="32"/>
      <c r="I109" s="32"/>
      <c r="J109" s="20"/>
      <c r="K109" s="32">
        <v>444</v>
      </c>
      <c r="L109" s="32">
        <v>21.79</v>
      </c>
      <c r="M109" s="29">
        <f>K109+L109</f>
        <v>465.79</v>
      </c>
      <c r="N109" s="57">
        <v>92</v>
      </c>
      <c r="O109" s="42" t="s">
        <v>66</v>
      </c>
      <c r="P109" s="37" t="s">
        <v>93</v>
      </c>
      <c r="Q109" s="16">
        <v>55</v>
      </c>
      <c r="R109" s="25" t="s">
        <v>60</v>
      </c>
      <c r="S109" s="15">
        <v>55</v>
      </c>
      <c r="T109" t="s">
        <v>0</v>
      </c>
    </row>
    <row r="110" spans="1:26">
      <c r="A110" s="15">
        <v>64</v>
      </c>
      <c r="B110" s="15" t="s">
        <v>54</v>
      </c>
      <c r="E110" s="42"/>
      <c r="G110" s="29">
        <f t="shared" si="0"/>
        <v>0</v>
      </c>
      <c r="H110" s="46"/>
      <c r="I110" s="46"/>
      <c r="J110" s="20"/>
      <c r="K110" s="32">
        <v>444</v>
      </c>
      <c r="L110" s="32">
        <v>22.32</v>
      </c>
      <c r="M110" s="29">
        <f>K110+L110</f>
        <v>466.32</v>
      </c>
      <c r="N110" s="57">
        <v>112</v>
      </c>
      <c r="O110" s="42" t="s">
        <v>66</v>
      </c>
      <c r="P110" s="37" t="s">
        <v>95</v>
      </c>
      <c r="Q110" s="16">
        <v>56</v>
      </c>
      <c r="R110" s="25" t="s">
        <v>60</v>
      </c>
      <c r="S110" s="15">
        <v>56</v>
      </c>
      <c r="T110" t="s">
        <v>0</v>
      </c>
    </row>
    <row r="111" spans="1:26">
      <c r="A111" s="15">
        <v>65</v>
      </c>
      <c r="B111" s="15" t="s">
        <v>54</v>
      </c>
      <c r="G111" s="29">
        <f t="shared" ref="G111" si="1">H111+I111</f>
        <v>0</v>
      </c>
      <c r="H111" s="46"/>
      <c r="I111" s="46"/>
      <c r="J111" s="20"/>
      <c r="K111" s="32">
        <v>444</v>
      </c>
      <c r="L111" s="32">
        <v>22.49</v>
      </c>
      <c r="M111" s="29">
        <f>K111+L111</f>
        <v>466.49</v>
      </c>
      <c r="N111" s="57">
        <v>91</v>
      </c>
      <c r="O111" s="42" t="s">
        <v>65</v>
      </c>
      <c r="P111" s="37" t="s">
        <v>235</v>
      </c>
      <c r="Q111" s="16">
        <v>57</v>
      </c>
      <c r="R111" s="25" t="s">
        <v>60</v>
      </c>
      <c r="S111" s="15">
        <v>57</v>
      </c>
      <c r="T111" t="s">
        <v>0</v>
      </c>
    </row>
    <row r="112" spans="1:26">
      <c r="E112" s="42"/>
      <c r="J112" s="20"/>
      <c r="K112" s="32">
        <v>444</v>
      </c>
      <c r="L112" s="32">
        <v>26.2</v>
      </c>
      <c r="M112" s="29">
        <f>K112+L112</f>
        <v>470.2</v>
      </c>
      <c r="N112" s="57">
        <v>139</v>
      </c>
      <c r="O112" s="42" t="s">
        <v>71</v>
      </c>
      <c r="P112" t="s">
        <v>208</v>
      </c>
      <c r="Q112" s="16">
        <v>58</v>
      </c>
      <c r="R112" s="25" t="s">
        <v>60</v>
      </c>
      <c r="S112" s="15">
        <v>58</v>
      </c>
      <c r="T112" t="s">
        <v>0</v>
      </c>
    </row>
    <row r="113" spans="5:20">
      <c r="J113" s="20"/>
      <c r="K113" s="32">
        <v>999</v>
      </c>
      <c r="L113" s="32">
        <v>444</v>
      </c>
      <c r="M113" s="29">
        <f>K113+L113</f>
        <v>1443</v>
      </c>
      <c r="N113" s="57">
        <v>96</v>
      </c>
      <c r="O113" s="42" t="s">
        <v>70</v>
      </c>
      <c r="P113" s="37" t="s">
        <v>87</v>
      </c>
      <c r="Q113" s="16"/>
      <c r="R113" s="25" t="s">
        <v>60</v>
      </c>
      <c r="S113" s="15">
        <v>59</v>
      </c>
      <c r="T113" t="s">
        <v>0</v>
      </c>
    </row>
    <row r="114" spans="5:20">
      <c r="E114" s="42"/>
      <c r="J114" s="20"/>
      <c r="K114" s="32">
        <v>999</v>
      </c>
      <c r="L114" s="32">
        <v>444</v>
      </c>
      <c r="M114" s="29">
        <f>K114+L114</f>
        <v>1443</v>
      </c>
      <c r="N114" s="57">
        <v>143</v>
      </c>
      <c r="O114" s="42" t="s">
        <v>67</v>
      </c>
      <c r="P114" t="s">
        <v>171</v>
      </c>
      <c r="Q114" s="16"/>
      <c r="R114" s="25" t="s">
        <v>60</v>
      </c>
      <c r="S114" s="15">
        <v>60</v>
      </c>
    </row>
    <row r="115" spans="5:20">
      <c r="J115" s="20"/>
      <c r="K115" s="32">
        <v>999</v>
      </c>
      <c r="L115" s="32">
        <v>999</v>
      </c>
      <c r="M115" s="29">
        <f>K115+L115</f>
        <v>1998</v>
      </c>
      <c r="N115" s="57">
        <v>109</v>
      </c>
      <c r="O115" s="42" t="s">
        <v>71</v>
      </c>
      <c r="P115" s="37" t="s">
        <v>205</v>
      </c>
      <c r="Q115" s="16"/>
      <c r="R115" s="25" t="s">
        <v>60</v>
      </c>
      <c r="S115" s="15">
        <v>61</v>
      </c>
    </row>
    <row r="116" spans="5:20">
      <c r="E116" s="42"/>
      <c r="J116" s="20"/>
      <c r="K116" s="30"/>
      <c r="L116" s="30"/>
      <c r="M116" s="29">
        <f t="shared" ref="M106:M117" si="2">K116+L116</f>
        <v>0</v>
      </c>
      <c r="Q116" s="16"/>
      <c r="R116" s="25"/>
      <c r="S116" s="15"/>
    </row>
    <row r="117" spans="5:20">
      <c r="E117" s="42"/>
      <c r="J117" s="20"/>
      <c r="K117" s="32"/>
      <c r="L117" s="32"/>
      <c r="M117" s="29">
        <f t="shared" si="2"/>
        <v>0</v>
      </c>
      <c r="Q117" s="16"/>
      <c r="R117" s="25"/>
      <c r="S117" s="15"/>
    </row>
    <row r="118" spans="5:20">
      <c r="E118" s="42"/>
      <c r="J118" s="20"/>
      <c r="R118" s="25"/>
    </row>
    <row r="119" spans="5:20">
      <c r="E119" s="42"/>
      <c r="J119" s="20"/>
    </row>
    <row r="120" spans="5:20">
      <c r="E120" s="42"/>
      <c r="J120" s="20"/>
    </row>
    <row r="121" spans="5:20">
      <c r="E121" s="42"/>
      <c r="J121" s="20"/>
    </row>
    <row r="122" spans="5:20">
      <c r="E122" s="42"/>
      <c r="J122" s="20"/>
    </row>
    <row r="123" spans="5:20">
      <c r="E123" s="42"/>
      <c r="J123" s="20"/>
    </row>
    <row r="124" spans="5:20">
      <c r="J124" s="20"/>
    </row>
    <row r="125" spans="5:20">
      <c r="E125" s="42"/>
      <c r="J125" s="20"/>
    </row>
    <row r="126" spans="5:20">
      <c r="J126" s="20"/>
    </row>
    <row r="127" spans="5:20">
      <c r="J127" s="20"/>
    </row>
    <row r="128" spans="5:20">
      <c r="J128" s="20"/>
    </row>
    <row r="129" spans="5:10">
      <c r="J129" s="20"/>
    </row>
    <row r="130" spans="5:10">
      <c r="J130" s="20"/>
    </row>
    <row r="135" spans="5:10">
      <c r="E135" s="42"/>
      <c r="J135" s="6"/>
    </row>
    <row r="136" spans="5:10">
      <c r="E136" s="42"/>
    </row>
    <row r="137" spans="5:10">
      <c r="E137" s="42"/>
      <c r="J137" s="20"/>
    </row>
    <row r="138" spans="5:10">
      <c r="E138" s="42"/>
      <c r="J138" s="20"/>
    </row>
    <row r="139" spans="5:10">
      <c r="E139" s="42"/>
      <c r="J139" s="20"/>
    </row>
    <row r="140" spans="5:10">
      <c r="E140" s="42"/>
      <c r="J140" s="20"/>
    </row>
    <row r="141" spans="5:10">
      <c r="E141" s="42"/>
      <c r="J141" s="20"/>
    </row>
    <row r="142" spans="5:10">
      <c r="J142" s="20"/>
    </row>
    <row r="143" spans="5:10">
      <c r="E143" s="42"/>
      <c r="J143" s="20"/>
    </row>
    <row r="144" spans="5:10">
      <c r="E144" s="42"/>
      <c r="J144" s="21"/>
    </row>
    <row r="145" spans="1:12">
      <c r="E145" s="42"/>
      <c r="J145" s="21"/>
    </row>
    <row r="146" spans="1:12">
      <c r="J146" s="14"/>
      <c r="L146" s="4"/>
    </row>
    <row r="147" spans="1:12">
      <c r="J147" s="14"/>
      <c r="L147" s="4"/>
    </row>
    <row r="148" spans="1:12">
      <c r="J148" s="14"/>
      <c r="L148" s="4"/>
    </row>
    <row r="149" spans="1:12">
      <c r="J149" s="14"/>
      <c r="L149" s="4"/>
    </row>
    <row r="150" spans="1:12">
      <c r="J150" s="14"/>
      <c r="L150" s="4"/>
    </row>
    <row r="151" spans="1:12">
      <c r="J151" s="14"/>
      <c r="L151" s="4"/>
    </row>
    <row r="153" spans="1:12">
      <c r="A153" s="15"/>
      <c r="B153" s="15"/>
      <c r="C153" s="16"/>
      <c r="G153" s="28"/>
      <c r="H153" s="20"/>
      <c r="I153" s="20"/>
    </row>
    <row r="154" spans="1:12">
      <c r="A154" s="15"/>
      <c r="B154" s="15"/>
      <c r="C154" s="16"/>
      <c r="G154" s="28"/>
      <c r="H154" s="20"/>
      <c r="I154" s="20"/>
    </row>
    <row r="155" spans="1:12">
      <c r="E155" s="42"/>
    </row>
    <row r="156" spans="1:12">
      <c r="E156" s="42"/>
    </row>
    <row r="157" spans="1:12">
      <c r="E157" s="42"/>
    </row>
    <row r="158" spans="1:12">
      <c r="E158" s="42"/>
    </row>
    <row r="159" spans="1:12">
      <c r="E159" s="42"/>
    </row>
    <row r="160" spans="1:12">
      <c r="E160" s="42"/>
    </row>
    <row r="161" spans="1:10">
      <c r="E161" s="42"/>
    </row>
    <row r="162" spans="1:10">
      <c r="E162" s="42"/>
    </row>
    <row r="163" spans="1:10">
      <c r="E163" s="42"/>
    </row>
    <row r="164" spans="1:10">
      <c r="E164" s="42"/>
    </row>
    <row r="165" spans="1:10">
      <c r="E165" s="42"/>
    </row>
    <row r="166" spans="1:10">
      <c r="D166" s="15"/>
      <c r="E166" s="42"/>
    </row>
    <row r="167" spans="1:10">
      <c r="D167" s="15"/>
      <c r="E167" s="42"/>
    </row>
    <row r="168" spans="1:10">
      <c r="D168" s="15"/>
      <c r="E168" s="42"/>
    </row>
    <row r="169" spans="1:10">
      <c r="D169" s="15"/>
      <c r="E169" s="42"/>
    </row>
    <row r="170" spans="1:10">
      <c r="D170" s="15"/>
      <c r="E170" s="42"/>
    </row>
    <row r="171" spans="1:10">
      <c r="D171" s="15"/>
      <c r="E171" s="42"/>
    </row>
    <row r="172" spans="1:10">
      <c r="D172" s="15"/>
    </row>
    <row r="173" spans="1:10">
      <c r="D173" s="15"/>
    </row>
    <row r="174" spans="1:10">
      <c r="A174" s="15"/>
      <c r="B174" s="15"/>
      <c r="C174" s="16"/>
      <c r="D174" s="15"/>
      <c r="G174" s="28"/>
      <c r="H174" s="20"/>
      <c r="I174" s="20"/>
      <c r="J174" s="14"/>
    </row>
    <row r="175" spans="1:10">
      <c r="D175" s="15"/>
      <c r="G175" s="39"/>
      <c r="J175" s="14"/>
    </row>
    <row r="176" spans="1:10">
      <c r="D176" s="15"/>
      <c r="G176" s="39"/>
      <c r="J176" s="14"/>
    </row>
    <row r="177" spans="4:10">
      <c r="D177" s="15"/>
      <c r="J177" s="14"/>
    </row>
    <row r="178" spans="4:10">
      <c r="D178" s="15"/>
      <c r="J178" s="14"/>
    </row>
    <row r="179" spans="4:10">
      <c r="D179" s="15"/>
      <c r="J179" s="14"/>
    </row>
    <row r="180" spans="4:10">
      <c r="D180" s="15"/>
      <c r="J180" s="14"/>
    </row>
    <row r="181" spans="4:10">
      <c r="D181" s="15"/>
      <c r="J181" s="14"/>
    </row>
    <row r="182" spans="4:10">
      <c r="J182" s="14"/>
    </row>
    <row r="183" spans="4:10">
      <c r="J183" s="14"/>
    </row>
    <row r="184" spans="4:10">
      <c r="J184" s="14"/>
    </row>
    <row r="185" spans="4:10">
      <c r="J185" s="14"/>
    </row>
    <row r="193" spans="2:13">
      <c r="L193" s="4"/>
    </row>
    <row r="194" spans="2:13">
      <c r="D194" s="11"/>
    </row>
    <row r="195" spans="2:13">
      <c r="D195" s="11"/>
    </row>
    <row r="196" spans="2:13">
      <c r="D196" s="11"/>
    </row>
    <row r="197" spans="2:13">
      <c r="D197" s="11"/>
    </row>
    <row r="198" spans="2:13">
      <c r="D198" s="11"/>
    </row>
    <row r="199" spans="2:13">
      <c r="D199" s="11"/>
    </row>
    <row r="200" spans="2:13">
      <c r="D200" s="11"/>
    </row>
    <row r="201" spans="2:13">
      <c r="D201" s="11"/>
    </row>
    <row r="202" spans="2:13">
      <c r="D202" s="11"/>
    </row>
    <row r="203" spans="2:13">
      <c r="D203" s="11"/>
    </row>
    <row r="204" spans="2:13">
      <c r="D204" s="11"/>
    </row>
    <row r="205" spans="2:13">
      <c r="B205" s="11"/>
      <c r="C205" s="12"/>
      <c r="D205" s="11"/>
      <c r="G205" s="54"/>
      <c r="H205" s="13"/>
      <c r="I205" s="13"/>
    </row>
    <row r="206" spans="2:13">
      <c r="B206" s="11"/>
      <c r="C206" s="12"/>
      <c r="D206" s="11"/>
      <c r="G206" s="54"/>
      <c r="H206" s="13"/>
      <c r="I206" s="13"/>
    </row>
    <row r="207" spans="2:13">
      <c r="B207" s="11"/>
      <c r="C207" s="12"/>
      <c r="D207" s="11"/>
      <c r="G207" s="54"/>
      <c r="H207" s="13"/>
      <c r="I207" s="13"/>
      <c r="M207" s="8"/>
    </row>
    <row r="208" spans="2:13">
      <c r="B208" s="11"/>
      <c r="C208" s="12"/>
      <c r="D208" s="11"/>
      <c r="G208" s="54"/>
      <c r="H208" s="13"/>
      <c r="I208" s="13"/>
      <c r="M208" s="8"/>
    </row>
    <row r="209" spans="4:13">
      <c r="D209" s="11"/>
      <c r="M209" s="8"/>
    </row>
    <row r="210" spans="4:13">
      <c r="D210" s="11"/>
      <c r="M210" s="8"/>
    </row>
    <row r="211" spans="4:13">
      <c r="D211" s="11"/>
      <c r="M211" s="8"/>
    </row>
    <row r="212" spans="4:13">
      <c r="D212" s="11"/>
      <c r="M212" s="8"/>
    </row>
    <row r="213" spans="4:13">
      <c r="D213" s="11"/>
      <c r="M213" s="8"/>
    </row>
    <row r="214" spans="4:13">
      <c r="D214" s="11"/>
      <c r="M214" s="8"/>
    </row>
    <row r="229" spans="4:17">
      <c r="D229" s="11"/>
      <c r="M229" s="8"/>
    </row>
    <row r="230" spans="4:17">
      <c r="D230" s="11"/>
      <c r="K230" s="4" t="s">
        <v>0</v>
      </c>
      <c r="L230" s="4" t="s">
        <v>0</v>
      </c>
      <c r="M230" s="8"/>
      <c r="N230" s="41"/>
      <c r="O230" s="42" t="s">
        <v>0</v>
      </c>
    </row>
    <row r="231" spans="4:17">
      <c r="D231" s="11"/>
      <c r="K231" s="4" t="s">
        <v>0</v>
      </c>
      <c r="L231" s="4" t="s">
        <v>0</v>
      </c>
      <c r="M231" s="8"/>
      <c r="N231" s="41"/>
      <c r="O231" s="42" t="s">
        <v>0</v>
      </c>
    </row>
    <row r="232" spans="4:17">
      <c r="D232" s="11"/>
      <c r="K232" s="4" t="s">
        <v>0</v>
      </c>
      <c r="L232" s="4" t="s">
        <v>0</v>
      </c>
      <c r="M232" s="8"/>
      <c r="N232" s="41"/>
      <c r="O232" s="42" t="s">
        <v>0</v>
      </c>
    </row>
    <row r="233" spans="4:17">
      <c r="K233" s="4" t="s">
        <v>0</v>
      </c>
      <c r="L233" s="4" t="s">
        <v>0</v>
      </c>
      <c r="M233" s="8"/>
      <c r="N233" s="41"/>
      <c r="O233" s="42" t="s">
        <v>0</v>
      </c>
    </row>
    <row r="234" spans="4:17">
      <c r="K234" s="4" t="s">
        <v>0</v>
      </c>
      <c r="L234" s="4" t="s">
        <v>0</v>
      </c>
      <c r="M234" s="8"/>
      <c r="N234" s="41"/>
      <c r="O234" s="42" t="s">
        <v>0</v>
      </c>
    </row>
    <row r="235" spans="4:17">
      <c r="K235" s="4" t="s">
        <v>0</v>
      </c>
      <c r="L235" s="4" t="s">
        <v>0</v>
      </c>
      <c r="M235" s="8"/>
      <c r="N235" s="41"/>
      <c r="O235" s="42" t="s">
        <v>0</v>
      </c>
    </row>
    <row r="236" spans="4:17">
      <c r="K236" s="4" t="s">
        <v>0</v>
      </c>
      <c r="L236" s="4" t="s">
        <v>0</v>
      </c>
      <c r="M236" s="8"/>
      <c r="N236" s="41"/>
      <c r="O236" s="42" t="s">
        <v>0</v>
      </c>
      <c r="P236" t="s">
        <v>0</v>
      </c>
      <c r="Q236" s="10" t="s">
        <v>0</v>
      </c>
    </row>
    <row r="237" spans="4:17">
      <c r="K237" s="4" t="s">
        <v>0</v>
      </c>
      <c r="L237" s="4" t="s">
        <v>0</v>
      </c>
      <c r="M237" s="8"/>
      <c r="N237" s="41"/>
      <c r="O237" s="42" t="s">
        <v>0</v>
      </c>
      <c r="P237" t="s">
        <v>0</v>
      </c>
      <c r="Q237" s="10" t="s">
        <v>0</v>
      </c>
    </row>
    <row r="238" spans="4:17">
      <c r="K238" s="4" t="s">
        <v>0</v>
      </c>
      <c r="L238" s="4" t="s">
        <v>0</v>
      </c>
      <c r="M238" s="8"/>
      <c r="N238" s="41"/>
      <c r="O238" s="42" t="s">
        <v>0</v>
      </c>
      <c r="P238" t="s">
        <v>0</v>
      </c>
      <c r="Q238" s="10" t="s">
        <v>0</v>
      </c>
    </row>
    <row r="239" spans="4:17">
      <c r="K239" s="4" t="s">
        <v>0</v>
      </c>
      <c r="L239" s="4" t="s">
        <v>0</v>
      </c>
      <c r="M239" s="8"/>
      <c r="N239" s="41"/>
      <c r="O239" s="42" t="s">
        <v>0</v>
      </c>
      <c r="P239" t="s">
        <v>0</v>
      </c>
      <c r="Q239" s="10" t="s">
        <v>0</v>
      </c>
    </row>
  </sheetData>
  <sortState ref="K55:P115">
    <sortCondition ref="M55:M115"/>
  </sortState>
  <phoneticPr fontId="2" type="noConversion"/>
  <conditionalFormatting sqref="M208:N214 M6:M51 M55:M117">
    <cfRule type="cellIs" dxfId="6" priority="3" stopIfTrue="1" operator="equal">
      <formula>$M5</formula>
    </cfRule>
  </conditionalFormatting>
  <conditionalFormatting sqref="G206:G208 G47:G111 G6:G43">
    <cfRule type="cellIs" dxfId="5" priority="4" stopIfTrue="1" operator="equal">
      <formula>$G5</formula>
    </cfRule>
  </conditionalFormatting>
  <conditionalFormatting sqref="N54 M207:N207 M53:M54 N195:N200 G205">
    <cfRule type="cellIs" dxfId="4" priority="18" stopIfTrue="1" operator="equal">
      <formula>#REF!</formula>
    </cfRule>
  </conditionalFormatting>
  <conditionalFormatting sqref="M229:N229">
    <cfRule type="cellIs" dxfId="3" priority="228" stopIfTrue="1" operator="equal">
      <formula>$M214</formula>
    </cfRule>
  </conditionalFormatting>
  <conditionalFormatting sqref="N5">
    <cfRule type="cellIs" dxfId="2" priority="1" stopIfTrue="1" operator="equal">
      <formula>#REF!</formula>
    </cfRule>
  </conditionalFormatting>
  <conditionalFormatting sqref="F49">
    <cfRule type="cellIs" dxfId="1" priority="318" stopIfTrue="1" operator="equal">
      <formula>$M91</formula>
    </cfRule>
  </conditionalFormatting>
  <conditionalFormatting sqref="F47">
    <cfRule type="cellIs" dxfId="0" priority="319" stopIfTrue="1" operator="equal">
      <formula>$M57</formula>
    </cfRule>
  </conditionalFormatting>
  <pageMargins left="0.5" right="0.5" top="0.5" bottom="0.55000000000000004" header="0.5" footer="0.5"/>
  <pageSetup scale="8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A</vt:lpstr>
      <vt:lpstr>\A</vt:lpstr>
      <vt:lpstr>\B</vt:lpstr>
      <vt:lpstr>\C</vt:lpstr>
      <vt:lpstr>\D</vt:lpstr>
      <vt:lpstr>\Y</vt:lpstr>
      <vt:lpstr>\Z</vt:lpstr>
      <vt:lpstr>A!Print_Area</vt:lpstr>
      <vt:lpstr>A!Print_Area_MI</vt:lpstr>
      <vt:lpstr>TEST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Fletcher</dc:creator>
  <cp:lastModifiedBy>Race</cp:lastModifiedBy>
  <cp:lastPrinted>2026-01-14T21:53:43Z</cp:lastPrinted>
  <dcterms:created xsi:type="dcterms:W3CDTF">2007-01-22T18:42:48Z</dcterms:created>
  <dcterms:modified xsi:type="dcterms:W3CDTF">2026-01-14T21:54:30Z</dcterms:modified>
</cp:coreProperties>
</file>