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48" yWindow="65476" windowWidth="16752" windowHeight="7800" activeTab="0"/>
  </bookViews>
  <sheets>
    <sheet name="FORM" sheetId="1" r:id="rId1"/>
    <sheet name="General Instruction" sheetId="2" r:id="rId2"/>
    <sheet name="Excel Instruction" sheetId="3" r:id="rId3"/>
  </sheets>
  <definedNames>
    <definedName name="TitleRegion1.a1.i31.1">'FORM'!$A:$XFD</definedName>
    <definedName name="TitleRegion1.a3.h29.3">'Excel Instruction'!$A$29</definedName>
    <definedName name="TitleRegion1.a3.j49.2">'General Instruction'!$E$49</definedName>
  </definedNames>
  <calcPr fullCalcOnLoad="1"/>
</workbook>
</file>

<file path=xl/sharedStrings.xml><?xml version="1.0" encoding="utf-8"?>
<sst xmlns="http://schemas.openxmlformats.org/spreadsheetml/2006/main" count="317" uniqueCount="145">
  <si>
    <t>Division of School Finance</t>
  </si>
  <si>
    <t>1500 Highway 36 West</t>
  </si>
  <si>
    <t>Roseville, MN 55113-4266</t>
  </si>
  <si>
    <t>FUND</t>
  </si>
  <si>
    <t>General Fund/Restricted</t>
  </si>
  <si>
    <t>General Fund/Other</t>
  </si>
  <si>
    <t>Food Service Fund</t>
  </si>
  <si>
    <t>Community Service Fund</t>
  </si>
  <si>
    <t>Building Construction Fund</t>
  </si>
  <si>
    <t>Debt Service Fund</t>
  </si>
  <si>
    <t>Trust Fund</t>
  </si>
  <si>
    <t>Internal Service Fund</t>
  </si>
  <si>
    <t>OPEB Irrevocable Trust Fund</t>
  </si>
  <si>
    <t>OPEB Debt Service Fund</t>
  </si>
  <si>
    <t>TOTAL - ALL FUNDS</t>
  </si>
  <si>
    <t>Plus: New Issues</t>
  </si>
  <si>
    <t>Certificates of Indebtedness</t>
  </si>
  <si>
    <t>Other Short-Term Indebtedness</t>
  </si>
  <si>
    <t>SHORT-TERM DEBT</t>
  </si>
  <si>
    <t>LONG-TERM DEBT</t>
  </si>
  <si>
    <t>CURRENT STATUTORY OPERATING DEBT PER MINNESOTA STATUTES, SECTION 123B.81</t>
  </si>
  <si>
    <t>TOTAL OPERATING EXPENDITURES</t>
  </si>
  <si>
    <t>The complete budget may be inspected upon request to the superintendent.</t>
  </si>
  <si>
    <t>Comments:</t>
  </si>
  <si>
    <t>District Name:</t>
  </si>
  <si>
    <t>District Number:</t>
  </si>
  <si>
    <t xml:space="preserve"> </t>
  </si>
  <si>
    <t>* Other Post-Employment Benefits (OPEB)</t>
  </si>
  <si>
    <t>BY MINNESOTA SCHOOL DISTRICTS</t>
  </si>
  <si>
    <t>I.</t>
  </si>
  <si>
    <t>Publication Requirements</t>
  </si>
  <si>
    <t xml:space="preserve">DO NOT furnish a copy of the publication or the publication form to the Minnesota Department of Education. </t>
  </si>
  <si>
    <t>II.</t>
  </si>
  <si>
    <t>General Comments</t>
  </si>
  <si>
    <t>General Instructions</t>
  </si>
  <si>
    <t>III.</t>
  </si>
  <si>
    <t>A.</t>
  </si>
  <si>
    <t>Funds</t>
  </si>
  <si>
    <t>1.</t>
  </si>
  <si>
    <t>Includes Restricted (464) and Restricted/Reserved (various) balance sheet accounts.</t>
  </si>
  <si>
    <t>General Fund/Restricted (01)</t>
  </si>
  <si>
    <t>2.</t>
  </si>
  <si>
    <t>General Fund/Other (01)</t>
  </si>
  <si>
    <t>Includes Nonspendable (460), Committed (461), Assigned (462) and Unassigned (422) balance sheet accounts.</t>
  </si>
  <si>
    <t>3.</t>
  </si>
  <si>
    <t>Food Service Fund (02)</t>
  </si>
  <si>
    <t>Includes Nonspendable (460), Restricted (464) and Restricted/Reserved (452) balance sheet accounts or Unassigned (463) if reporting a deficit fund balance.</t>
  </si>
  <si>
    <t>4.</t>
  </si>
  <si>
    <t>Community Service Fund (04)</t>
  </si>
  <si>
    <t xml:space="preserve">Includes Nonspendable (460), Restricted (464) and Restricted/Reserved (426, 431, 432, 444, 447, 452) balance sheet accounts or Unassigned (463) if reporting a deficit fund balance. </t>
  </si>
  <si>
    <t>5.</t>
  </si>
  <si>
    <t>Building Construction Fund (06)</t>
  </si>
  <si>
    <t xml:space="preserve">Includes Nonspendable (460), Restricted (464), Restricted/Reserved (407, 409, 413) balance sheet accounts or Unassigned (463) if reporting a deficit fund balance. 
</t>
  </si>
  <si>
    <t>6.</t>
  </si>
  <si>
    <t>Debt Service Fund (07)</t>
  </si>
  <si>
    <t>7.</t>
  </si>
  <si>
    <t>Trust Fund (08)</t>
  </si>
  <si>
    <t>Includes the Unassigned (422) fund balance (Net Assets).</t>
  </si>
  <si>
    <t>8.</t>
  </si>
  <si>
    <t>Internal Service Fund (20)</t>
  </si>
  <si>
    <t>The internal service fund is most frequently used for self-insurance programs.  Includes the Unassigned (422) fund balance (Net Assets).</t>
  </si>
  <si>
    <t>9.</t>
  </si>
  <si>
    <t>OPEB Revocable Trust (25)</t>
  </si>
  <si>
    <t>10.</t>
  </si>
  <si>
    <t>OPEB Irrevocable Trust (45)</t>
  </si>
  <si>
    <t>11.</t>
  </si>
  <si>
    <t>OPEB Debt Service Fund (47)</t>
  </si>
  <si>
    <t>Includes Nonspendable (460), Restricted (464) balance sheet accounts or Unassigned (463) if reporting a deficit fund balance.</t>
  </si>
  <si>
    <t>B.</t>
  </si>
  <si>
    <t>Long-Term Debt</t>
  </si>
  <si>
    <t>If the district has outstanding long-term debt e.g., general obligation bonds, building bonds, capital notes, energy loans, capital loans, debt service loans, construction loans, or other state loans, enter the total amount in the lines provided in the “Long Term Debt” column. Districts without outstanding long-term debts enter "None" on all lines in this section.</t>
  </si>
  <si>
    <t>C.</t>
  </si>
  <si>
    <t>Short-Term Debt</t>
  </si>
  <si>
    <t>Certificates of Indebtness</t>
  </si>
  <si>
    <t>Other Short-Term Indebtness</t>
  </si>
  <si>
    <t>The sum of the Certificates of Indebtedness and Other Short-Term Indebtedness should equal the amount reported on UFARS in balance sheet account 202.</t>
  </si>
  <si>
    <t>D.</t>
  </si>
  <si>
    <t>Current Statutory Operating Debt (SOD) Calculation</t>
  </si>
  <si>
    <t>E.</t>
  </si>
  <si>
    <t>c) Categorical or No Revenue page – total ADM, column 17 (Adjusted Extended)</t>
  </si>
  <si>
    <t>To calculate total operating expenditures in the General, Food Service and Community Service Funds, exclude the following restricted/reserved expenditures:  Operating Capital – Fund 1 (Finance 302), Capital Projects Levy – Fund 1 (Finance 795), Disabled Accessibility – Fund 1 (Finance 794), Deferred Maintenance – Fund 1 (Finance 385), Alternative Facilities Program – Fund 1 (Finance 386), Health and Safety – Fund 1 (Finance 347, 349, 352, 358, 363, 366).</t>
  </si>
  <si>
    <t>b) General Education Revenue page – total ADM, columns 7 and 8 (Tuitioned Out)</t>
  </si>
  <si>
    <t>Cost Per Average Daily Membership (ADM)</t>
  </si>
  <si>
    <t>2.  In cell C22, enter the New Issues added to the Long-Term Debt (positive amount).</t>
  </si>
  <si>
    <t>3.  In cell C23, enter the Redeemed Issues to the Long-Term Debt (positive amount).</t>
  </si>
  <si>
    <t>LONG-TERM DEBT ENTRIES</t>
  </si>
  <si>
    <t>This form can serve as a camera-ready or electronic copy for publication in the district's official newspaper and on the district official website.  Explanatory comments may be added for clarification of the district’s financial condition. Examples of comments include:  “Data is unaudited at the time of publication and is subject to change.”  “Part of the Debt Service Fund Balance is required to pay off refunded bonds.”  “Costs include transportation for district resident students who attend a charter or nonpublic school.”</t>
  </si>
  <si>
    <r>
      <rPr>
        <b/>
        <sz val="10"/>
        <color indexed="8"/>
        <rFont val="Calibri"/>
        <family val="2"/>
      </rPr>
      <t>GENERAL INFORMATION:</t>
    </r>
    <r>
      <rPr>
        <sz val="10"/>
        <color indexed="8"/>
        <rFont val="Calibri"/>
        <family val="2"/>
      </rPr>
      <t xml:space="preserve"> Minnesota Statutes, section 123B.10 requires that every school board shall publish the subject data of this report.</t>
    </r>
  </si>
  <si>
    <t>SHORT-TERM DEBT ENTRIES</t>
  </si>
  <si>
    <t>* OPEB Revocable Trust Fund</t>
  </si>
  <si>
    <t>10.Total - All Funds:  Cells C19-I19</t>
  </si>
  <si>
    <t>Formulas have been provided in the following cells to automatically calculate entries in items 1 - 7 above:</t>
  </si>
  <si>
    <t>1.  In cell H25, enter Total Operating Expenditures according to the General Instructions, Section E1.</t>
  </si>
  <si>
    <t>2.  In cell H26, enter ADMS calculated according to the General Instructions, Section E2.</t>
  </si>
  <si>
    <t>1.  In cell C26, enter Short-Term Certificates of Indebtedness according to the General Instructions, Section C1.</t>
  </si>
  <si>
    <t>2.  In cell C27, enter Other Short-Term Indebtedness according to the General Instructions, Section C2.</t>
  </si>
  <si>
    <t>In an effort to provide greater uniformity between School District Profiles, the District Report Card and Consolidated Financial Statements, the Average Daily Membership is derived from the District/School ADM Report available from the Program Finance web page under Minnesota Funding Reports/Student. The student number equals the sum of:</t>
  </si>
  <si>
    <t>a) District ADM Served page – total ADM, Column O (Total Served)</t>
  </si>
  <si>
    <t>Includes Nonspendable (460), Restricted (464), Restricted/Reserved (425, 451) balance sheet accounts.  Includes Unassigned (463) balance sheet account if reporting a deficit fund balance.</t>
  </si>
  <si>
    <t xml:space="preserve">To complete this portion of the form, view the district’s final FY 12 UFARS Compliance Turnaround Report on the MDE website: http://education.state.mn.us/MDEAnalytics/Data.jsp - Scroll down to Minnesota Funding Reports (MFR). The Statutory Operating Debt (SOD) Calculation appears on three lines at the bottom of the Compliance Report. Districts that have a positive fund balance reported on line 1) of the SOD Calculation section or that report a negative fund balance not exceeding 2.5% of the expenditures reported on line 2) should report “$0.” Districts that have a deficit fund balance exceeding 2.5% of expenditures, which is the limit that defines SOD under Minnesota Statutes, section 123B.81, should report the amount of the deficit exceeding this limit.  To calculate this, multiply the expenditure amount on line 2) by 0.025 and add the product to the fund balance amount reported on line 1). </t>
  </si>
  <si>
    <t>ED-00110-37</t>
  </si>
  <si>
    <t>DISTRICT REVENUES AND EXPENDITURES                                 BUDGET FOR FY 2014 AND FY 2015</t>
  </si>
  <si>
    <t>FY 2014 BEGINNING FUND BALANCES</t>
  </si>
  <si>
    <t>FY 2014 ACTUAL REVENUES AND TRANSFERS IN</t>
  </si>
  <si>
    <t>FY 2014 ACTUAL EXPENDITURES AND TRANSFERS OUT</t>
  </si>
  <si>
    <t>JUNE 30, 2014 ACTUAL FUND BALANCES</t>
  </si>
  <si>
    <t>FY 2015 BUDGET REVENUES AND TRANSFERS IN</t>
  </si>
  <si>
    <t>FY 2015 BUDGET EXPENDITURES AND TRANSFERS OUT</t>
  </si>
  <si>
    <t>JUNE 30, 2015 PROJECTED FUND BALANCES</t>
  </si>
  <si>
    <t>Outstanding July 1, 2013</t>
  </si>
  <si>
    <t>Outstanding June 30, 2014</t>
  </si>
  <si>
    <t>AMOUNT OF GENERAL FUND DEFICIT, IF ANY, IN EXCESS OF 2.5% OF EXPENDITURES 06/30/2014</t>
  </si>
  <si>
    <t>COST PER STUDENT - AVERAGE DAILY MEMBERSHIP (ADM) 06/30/2014</t>
  </si>
  <si>
    <t>FY 2014 TOTAL ADM SERVED + TUITIONED OUT ADM + ADJUSTED EXTENDED ADM</t>
  </si>
  <si>
    <t>FY 2014 OPERATING COST PER ADM</t>
  </si>
  <si>
    <t>INSTRUCTIONS FOR FY 2014 AND FY 2015 BUDGET PUBLICATION</t>
  </si>
  <si>
    <t>The DISTRICT REVENUES AND EXPENDITURES BUDGET FOR FY 2014 AND FY 2015 (Form ED-00110) shall be published by each school district “within one week of the acceptance of the final audit by the board, or November 30, whichever is earlier.”  "The board must post the materials in a conspicuous place on the district's official website, including a link to the district's school report card on the Minnesota Department of Education's website, and publish a summary of the information and the address of the district’s official website where the information can be found in a qualified newspaper of general circulation in the district.” (Minnesota Statutes, section 123B.10, Subd.1.)</t>
  </si>
  <si>
    <r>
      <t xml:space="preserve">For FY 2014 and FY 2015, individual fund descriptions are listed below and an </t>
    </r>
    <r>
      <rPr>
        <b/>
        <sz val="10"/>
        <color indexed="8"/>
        <rFont val="Calibri"/>
        <family val="2"/>
      </rPr>
      <t xml:space="preserve">EXCEL INSTRUCTION TAB IS PROVIDED FOR RECORDING ACTUAL/BUDGETED REVENUES, EXPENDITURES AND  FUND BALANCES. </t>
    </r>
  </si>
  <si>
    <t>As of 6/30/14, if the district has aid/tax certificates of indebtedness (Minnesota Statutes, section 126C.52), enter the total amount in the line provided.  If the district has no aid/tax certificates of indebtedness as of 6/30/14, enter "None."</t>
  </si>
  <si>
    <t>As of 6/30/14, if the district has short-term indebtedness such as Warrants, Lines of Credit (Minnesota Statutes, section 123B.12) and/or Repurchase Agreements (Minnesota Statutes, section 118A.05), enter the total amount in the line provided.  If the district has no short-term indebtedness as of 6/30/14, enter "None."</t>
  </si>
  <si>
    <t>The operating cost per ADM is calculated by dividing the FY 2014 operating expenditures calculated in item 2 by the FY 2013 ADM calculated in item 1.</t>
  </si>
  <si>
    <t>EXCEL INSTRUCTIONS FOR FY 2014 AND FY 2015 BUDGET PUBLICATION</t>
  </si>
  <si>
    <r>
      <t xml:space="preserve">The FY 2014 and FY 2015 Budget Publication Form ED-00110-36 is provided in an Excel format to include formulas for budget calculations.  The following steps reference cell entries and formulas for both manual and automatic budget section calculations. </t>
    </r>
    <r>
      <rPr>
        <b/>
        <sz val="10"/>
        <color indexed="8"/>
        <rFont val="Calibri"/>
        <family val="2"/>
      </rPr>
      <t xml:space="preserve"> FY 2014 BEGINNING FUND BALANCES MAY INCLUDE NEGATIVE NUMBERS.  POSITIVE NUMBERS MUST BE ENTERED IN ALL OTHER CELLS WITHOUT FORMULAS OR THE EXCEL ENTRIES WILL BE INCORRECT.  </t>
    </r>
    <r>
      <rPr>
        <sz val="10"/>
        <color indexed="8"/>
        <rFont val="Calibri"/>
        <family val="2"/>
      </rPr>
      <t>Cells with formulas have been highlighted in yellow:</t>
    </r>
  </si>
  <si>
    <t>FY 14 AND FY 15 ACTUAL/BUDGET COLUMNS AND APPLICABLE FUND CATEGORY ENTRIES</t>
  </si>
  <si>
    <t>1.  In cells C8-C18, enter FY 2014 Beginning Fund Balances.</t>
  </si>
  <si>
    <t>2.  In cells D8-D14 and D16-D18, enter FY 2014 Actual Revenues and Transfers In.</t>
  </si>
  <si>
    <t>3.  In cells E8-E14 and E16-E18, enter FY 2014 Actual Expenditures and Transfers Out.</t>
  </si>
  <si>
    <t>4.  In cell F15, enter the Internal Service Fund June 30, 2014 Actual Fund Balance.</t>
  </si>
  <si>
    <t>5.  In cells G8-G14 and G16-G18, enter estimated FY 2015 Budgeted Revenues and Transfers In.</t>
  </si>
  <si>
    <t>6.  In cells H8-H14 and H16-H18, enter estimated FY 2015 Budgeted Expenditures and Transfers Out.</t>
  </si>
  <si>
    <t>7.  In cell I15, enter the Internal Service Fund June 30, 2015 Projected Fund Balance.</t>
  </si>
  <si>
    <t>8.  June 30, 2014 Actual Fund Balances:  Cells F8-F14; F16-F18</t>
  </si>
  <si>
    <r>
      <t xml:space="preserve">9. </t>
    </r>
    <r>
      <rPr>
        <b/>
        <sz val="10"/>
        <color indexed="8"/>
        <rFont val="Calibri"/>
        <family val="2"/>
      </rPr>
      <t xml:space="preserve"> </t>
    </r>
    <r>
      <rPr>
        <sz val="10"/>
        <color indexed="8"/>
        <rFont val="Calibri"/>
        <family val="2"/>
      </rPr>
      <t>June 30, 2015 Projected Fund Balances</t>
    </r>
    <r>
      <rPr>
        <b/>
        <sz val="10"/>
        <color indexed="8"/>
        <rFont val="Calibri"/>
        <family val="2"/>
      </rPr>
      <t xml:space="preserve">: </t>
    </r>
    <r>
      <rPr>
        <sz val="10"/>
        <color indexed="8"/>
        <rFont val="Calibri"/>
        <family val="2"/>
      </rPr>
      <t xml:space="preserve"> Cells I8-I14; I16-I18</t>
    </r>
  </si>
  <si>
    <t>1.  In cell C21, enter the Long-Term Debt Outstanding Beginning Balance as of July 1, 2013.</t>
  </si>
  <si>
    <t>4.  A formula has been entered in cell C24 to automatically calculate item 1, plus item 2, minus item 3 to display the Outstanding June 30, 2014 Long-Term Debt balance.</t>
  </si>
  <si>
    <t>1.  In cell H22, enter the amount of General Fund Deficit, if any, in excess of 2.5% for General Fund  expenditures 06/30/2014.</t>
  </si>
  <si>
    <t>COST PER STUDENT - AVERAGE DAILY MEMBERSHIP (ADM) 06/30/14 ENTRIES</t>
  </si>
  <si>
    <r>
      <t>3.  A formula has been entered in cell H27 to automatically calculate item 1, divided by item 2 to display the total</t>
    </r>
    <r>
      <rPr>
        <b/>
        <sz val="10"/>
        <color indexed="8"/>
        <rFont val="Calibri"/>
        <family val="2"/>
      </rPr>
      <t xml:space="preserve"> </t>
    </r>
    <r>
      <rPr>
        <sz val="10"/>
        <color indexed="8"/>
        <rFont val="Calibri"/>
        <family val="2"/>
      </rPr>
      <t>FY 2014 Operating Cost Per ADM.</t>
    </r>
  </si>
  <si>
    <t>End of worksheet</t>
  </si>
  <si>
    <t xml:space="preserve"> n/a</t>
  </si>
  <si>
    <t>n/a</t>
  </si>
  <si>
    <t>Less: Redeemed Issues</t>
  </si>
  <si>
    <t>STEWARTVILLE PUBLIC SCHOOLS</t>
  </si>
  <si>
    <t>0534</t>
  </si>
  <si>
    <t xml:space="preserve">This report can also be viewed at www.ssd.k12.mn.us under Department&gt;Business Services&gt;District Revenues &amp; Expenditures.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</si>
</sst>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0"/>
      <color indexed="8"/>
      <name val="Calibri"/>
      <family val="2"/>
    </font>
    <font>
      <b/>
      <sz val="10"/>
      <color indexed="8"/>
      <name val="Calibri"/>
      <family val="2"/>
    </font>
    <font>
      <b/>
      <sz val="15"/>
      <color indexed="56"/>
      <name val="Calibri"/>
      <family val="2"/>
    </font>
    <font>
      <b/>
      <sz val="13"/>
      <color indexed="56"/>
      <name val="Calibri"/>
      <family val="2"/>
    </font>
    <font>
      <b/>
      <sz val="12"/>
      <color indexed="8"/>
      <name val="Calibri"/>
      <family val="2"/>
    </font>
    <font>
      <sz val="10"/>
      <color indexed="23"/>
      <name val="Calibri"/>
      <family val="2"/>
    </font>
    <font>
      <sz val="10"/>
      <color indexed="9"/>
      <name val="Calibri"/>
      <family val="2"/>
    </font>
    <font>
      <b/>
      <sz val="12"/>
      <color indexed="9"/>
      <name val="Calibri"/>
      <family val="2"/>
    </font>
    <font>
      <b/>
      <sz val="11"/>
      <color indexed="8"/>
      <name val="Calibri"/>
      <family val="2"/>
    </font>
    <font>
      <sz val="11"/>
      <color indexed="23"/>
      <name val="Calibri"/>
      <family val="2"/>
    </font>
    <font>
      <sz val="9"/>
      <color indexed="8"/>
      <name val="Calibri"/>
      <family val="2"/>
    </font>
    <font>
      <b/>
      <i/>
      <sz val="11"/>
      <color indexed="8"/>
      <name val="Calibri"/>
      <family val="2"/>
    </font>
    <font>
      <b/>
      <sz val="14"/>
      <color indexed="8"/>
      <name val="Calibri"/>
      <family val="2"/>
    </font>
    <font>
      <b/>
      <i/>
      <sz val="10"/>
      <color indexed="8"/>
      <name val="Calibri"/>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0"/>
      <color theme="1"/>
      <name val="Calibri"/>
      <family val="2"/>
    </font>
    <font>
      <sz val="10"/>
      <color theme="0" tint="-0.4999699890613556"/>
      <name val="Calibri"/>
      <family val="2"/>
    </font>
    <font>
      <sz val="10"/>
      <color theme="0"/>
      <name val="Calibri"/>
      <family val="2"/>
    </font>
    <font>
      <b/>
      <sz val="12"/>
      <color theme="0"/>
      <name val="Calibri"/>
      <family val="2"/>
    </font>
    <font>
      <sz val="11"/>
      <color theme="0" tint="-0.4999699890613556"/>
      <name val="Calibri"/>
      <family val="2"/>
    </font>
    <font>
      <sz val="9"/>
      <color theme="1"/>
      <name val="Calibri"/>
      <family val="2"/>
    </font>
    <font>
      <b/>
      <sz val="14"/>
      <color theme="1"/>
      <name val="Calibri"/>
      <family val="2"/>
    </font>
    <font>
      <b/>
      <i/>
      <sz val="11"/>
      <color theme="1"/>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1" tint="0.4999800026416778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right/>
      <top style="thin"/>
      <bottom/>
    </border>
    <border>
      <left/>
      <right/>
      <top/>
      <bottom style="thin"/>
    </border>
    <border>
      <left style="thin"/>
      <right style="thin"/>
      <top style="thin"/>
      <bottom style="double"/>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Font="1" applyAlignment="1">
      <alignment/>
    </xf>
    <xf numFmtId="0" fontId="45" fillId="0" borderId="0" xfId="0" applyFont="1" applyAlignment="1">
      <alignment vertical="top" wrapText="1"/>
    </xf>
    <xf numFmtId="44" fontId="45" fillId="0" borderId="10" xfId="0" applyNumberFormat="1" applyFont="1" applyBorder="1" applyAlignment="1" applyProtection="1">
      <alignment/>
      <protection locked="0"/>
    </xf>
    <xf numFmtId="44" fontId="45" fillId="0" borderId="11" xfId="0" applyNumberFormat="1" applyFont="1" applyBorder="1" applyAlignment="1" applyProtection="1">
      <alignment/>
      <protection locked="0"/>
    </xf>
    <xf numFmtId="0" fontId="46" fillId="0" borderId="0" xfId="0" applyFont="1" applyAlignment="1">
      <alignment wrapText="1"/>
    </xf>
    <xf numFmtId="49" fontId="45" fillId="0" borderId="0" xfId="0" applyNumberFormat="1" applyFont="1" applyAlignment="1">
      <alignment horizontal="right" vertical="top" wrapText="1"/>
    </xf>
    <xf numFmtId="49" fontId="47" fillId="0" borderId="0" xfId="0" applyNumberFormat="1" applyFont="1" applyAlignment="1">
      <alignment horizontal="right" vertical="top" wrapText="1"/>
    </xf>
    <xf numFmtId="44" fontId="45" fillId="0" borderId="10" xfId="0" applyNumberFormat="1" applyFont="1" applyFill="1" applyBorder="1" applyAlignment="1" applyProtection="1">
      <alignment/>
      <protection locked="0"/>
    </xf>
    <xf numFmtId="44" fontId="45" fillId="0" borderId="10" xfId="0" applyNumberFormat="1" applyFont="1" applyBorder="1" applyAlignment="1" applyProtection="1">
      <alignment horizontal="left"/>
      <protection locked="0"/>
    </xf>
    <xf numFmtId="44" fontId="45" fillId="0" borderId="10" xfId="0" applyNumberFormat="1" applyFont="1" applyBorder="1" applyAlignment="1" applyProtection="1">
      <alignment horizontal="center"/>
      <protection locked="0"/>
    </xf>
    <xf numFmtId="44" fontId="45" fillId="0" borderId="10" xfId="0" applyNumberFormat="1" applyFont="1" applyBorder="1" applyAlignment="1" applyProtection="1">
      <alignment horizontal="center" vertical="center"/>
      <protection locked="0"/>
    </xf>
    <xf numFmtId="44" fontId="45" fillId="33" borderId="10" xfId="0" applyNumberFormat="1" applyFont="1" applyFill="1" applyBorder="1" applyAlignment="1" applyProtection="1">
      <alignment/>
      <protection/>
    </xf>
    <xf numFmtId="44" fontId="45" fillId="33" borderId="12" xfId="0" applyNumberFormat="1" applyFont="1" applyFill="1" applyBorder="1" applyAlignment="1" applyProtection="1">
      <alignment horizontal="left"/>
      <protection/>
    </xf>
    <xf numFmtId="44" fontId="45" fillId="33" borderId="12" xfId="0" applyNumberFormat="1" applyFont="1" applyFill="1" applyBorder="1" applyAlignment="1" applyProtection="1">
      <alignment/>
      <protection/>
    </xf>
    <xf numFmtId="44" fontId="0" fillId="33" borderId="10" xfId="0" applyNumberFormat="1" applyFill="1" applyBorder="1" applyAlignment="1" applyProtection="1">
      <alignment vertical="center"/>
      <protection/>
    </xf>
    <xf numFmtId="44" fontId="48" fillId="34" borderId="10" xfId="0" applyNumberFormat="1" applyFont="1" applyFill="1" applyBorder="1" applyAlignment="1" applyProtection="1">
      <alignment/>
      <protection/>
    </xf>
    <xf numFmtId="0" fontId="45" fillId="0" borderId="0" xfId="0" applyFont="1" applyAlignment="1">
      <alignment horizontal="left" vertical="top"/>
    </xf>
    <xf numFmtId="0" fontId="46" fillId="0" borderId="0" xfId="0" applyFont="1" applyAlignment="1">
      <alignment horizontal="left"/>
    </xf>
    <xf numFmtId="0" fontId="35" fillId="0" borderId="0" xfId="48" applyBorder="1" applyAlignment="1">
      <alignment horizontal="left"/>
    </xf>
    <xf numFmtId="0" fontId="36" fillId="0" borderId="0" xfId="49" applyBorder="1" applyAlignment="1">
      <alignment horizontal="left"/>
    </xf>
    <xf numFmtId="0" fontId="35" fillId="0" borderId="0" xfId="48"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36" fillId="0" borderId="0" xfId="49" applyBorder="1" applyAlignment="1">
      <alignment horizontal="left" vertical="top"/>
    </xf>
    <xf numFmtId="0" fontId="47" fillId="0" borderId="0" xfId="0" applyFont="1" applyAlignment="1">
      <alignment horizontal="right" vertical="top" wrapText="1"/>
    </xf>
    <xf numFmtId="0" fontId="45" fillId="0" borderId="0" xfId="0" applyFont="1" applyAlignment="1">
      <alignment horizontal="right" vertical="top" wrapText="1"/>
    </xf>
    <xf numFmtId="0" fontId="47" fillId="0" borderId="0" xfId="0" applyFont="1" applyAlignment="1">
      <alignment vertical="top" wrapText="1"/>
    </xf>
    <xf numFmtId="0" fontId="49" fillId="0" borderId="0" xfId="0" applyFont="1" applyAlignment="1">
      <alignment horizontal="right" vertical="top" wrapText="1"/>
    </xf>
    <xf numFmtId="0" fontId="50" fillId="0" borderId="0" xfId="0" applyFont="1" applyAlignment="1">
      <alignment horizontal="left" vertical="top"/>
    </xf>
    <xf numFmtId="0" fontId="0" fillId="0" borderId="0" xfId="0" applyAlignment="1" applyProtection="1">
      <alignment/>
      <protection/>
    </xf>
    <xf numFmtId="0" fontId="0" fillId="0" borderId="13" xfId="0" applyFont="1" applyBorder="1" applyAlignment="1" applyProtection="1">
      <alignment horizontal="left" vertical="center"/>
      <protection/>
    </xf>
    <xf numFmtId="0" fontId="0" fillId="0" borderId="14" xfId="0" applyBorder="1" applyAlignment="1" applyProtection="1">
      <alignment horizontal="left" vertical="center"/>
      <protection/>
    </xf>
    <xf numFmtId="49" fontId="45" fillId="0" borderId="15" xfId="0" applyNumberFormat="1" applyFont="1" applyBorder="1" applyAlignment="1" applyProtection="1">
      <alignment horizontal="center" vertical="center"/>
      <protection/>
    </xf>
    <xf numFmtId="0" fontId="47" fillId="0" borderId="10" xfId="0" applyFont="1" applyBorder="1" applyAlignment="1" applyProtection="1">
      <alignment horizontal="center" vertical="center" wrapText="1"/>
      <protection/>
    </xf>
    <xf numFmtId="0" fontId="43" fillId="0" borderId="10" xfId="0" applyFont="1" applyBorder="1" applyAlignment="1" applyProtection="1">
      <alignment horizontal="center"/>
      <protection/>
    </xf>
    <xf numFmtId="0" fontId="51" fillId="34" borderId="11" xfId="0" applyFont="1" applyFill="1" applyBorder="1" applyAlignment="1" applyProtection="1">
      <alignment/>
      <protection/>
    </xf>
    <xf numFmtId="0" fontId="47" fillId="0" borderId="11" xfId="0" applyFont="1" applyBorder="1" applyAlignment="1" applyProtection="1">
      <alignment horizontal="center"/>
      <protection/>
    </xf>
    <xf numFmtId="0" fontId="52" fillId="0" borderId="0" xfId="0" applyFont="1" applyAlignment="1" applyProtection="1">
      <alignment/>
      <protection/>
    </xf>
    <xf numFmtId="0" fontId="45" fillId="0" borderId="0" xfId="0" applyFont="1" applyAlignment="1" applyProtection="1">
      <alignment vertical="top" wrapText="1"/>
      <protection/>
    </xf>
    <xf numFmtId="0" fontId="49" fillId="0" borderId="0" xfId="0" applyFont="1" applyAlignment="1" applyProtection="1">
      <alignment vertical="top" wrapText="1"/>
      <protection/>
    </xf>
    <xf numFmtId="0" fontId="45" fillId="0" borderId="10" xfId="0" applyFont="1" applyBorder="1" applyAlignment="1" applyProtection="1">
      <alignment horizontal="left"/>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1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45" fillId="0" borderId="13" xfId="0" applyFont="1" applyBorder="1" applyAlignment="1" applyProtection="1">
      <alignment horizontal="left" vertical="center"/>
      <protection/>
    </xf>
    <xf numFmtId="0" fontId="45" fillId="0" borderId="14" xfId="0" applyFont="1"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45" fillId="0" borderId="15" xfId="0" applyFont="1" applyBorder="1" applyAlignment="1" applyProtection="1">
      <alignment horizontal="left" vertical="center"/>
      <protection/>
    </xf>
    <xf numFmtId="0" fontId="43" fillId="0" borderId="10" xfId="0" applyFont="1" applyBorder="1" applyAlignment="1" applyProtection="1">
      <alignment horizontal="center" vertical="center"/>
      <protection/>
    </xf>
    <xf numFmtId="0" fontId="0" fillId="0" borderId="24" xfId="0" applyBorder="1" applyAlignment="1" applyProtection="1">
      <alignment horizontal="center"/>
      <protection/>
    </xf>
    <xf numFmtId="0" fontId="0" fillId="0" borderId="0" xfId="0" applyBorder="1" applyAlignment="1" applyProtection="1">
      <alignment horizontal="center"/>
      <protection/>
    </xf>
    <xf numFmtId="0" fontId="0" fillId="0" borderId="25" xfId="0" applyBorder="1" applyAlignment="1" applyProtection="1">
      <alignment horizontal="center"/>
      <protection/>
    </xf>
    <xf numFmtId="0" fontId="46" fillId="0" borderId="16" xfId="0" applyFont="1" applyBorder="1" applyAlignment="1" applyProtection="1">
      <alignment horizontal="center" vertical="center" wrapText="1"/>
      <protection/>
    </xf>
    <xf numFmtId="0" fontId="53" fillId="0" borderId="24" xfId="0" applyFont="1" applyBorder="1" applyAlignment="1" applyProtection="1">
      <alignment horizontal="center" vertical="center" wrapText="1"/>
      <protection/>
    </xf>
    <xf numFmtId="0" fontId="53" fillId="0" borderId="17" xfId="0" applyFont="1" applyBorder="1" applyAlignment="1" applyProtection="1">
      <alignment horizontal="center" vertical="center" wrapText="1"/>
      <protection/>
    </xf>
    <xf numFmtId="0" fontId="53" fillId="0" borderId="18" xfId="0" applyFont="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53" fillId="0" borderId="19" xfId="0" applyFont="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xf>
    <xf numFmtId="0" fontId="53" fillId="0" borderId="25" xfId="0" applyFont="1" applyBorder="1" applyAlignment="1" applyProtection="1">
      <alignment horizontal="center" vertical="center" wrapText="1"/>
      <protection/>
    </xf>
    <xf numFmtId="0" fontId="53" fillId="0" borderId="21" xfId="0" applyFont="1" applyBorder="1" applyAlignment="1" applyProtection="1">
      <alignment horizontal="center" vertical="center" wrapText="1"/>
      <protection/>
    </xf>
    <xf numFmtId="0" fontId="51" fillId="34" borderId="10" xfId="0" applyFont="1" applyFill="1" applyBorder="1" applyAlignment="1" applyProtection="1">
      <alignment horizontal="center"/>
      <protection/>
    </xf>
    <xf numFmtId="0" fontId="45" fillId="0" borderId="11" xfId="0" applyFont="1" applyBorder="1" applyAlignment="1" applyProtection="1">
      <alignment horizontal="left"/>
      <protection/>
    </xf>
    <xf numFmtId="0" fontId="47" fillId="0" borderId="12" xfId="0" applyFont="1" applyBorder="1" applyAlignment="1" applyProtection="1">
      <alignment horizontal="left"/>
      <protection/>
    </xf>
    <xf numFmtId="0" fontId="43" fillId="0" borderId="26" xfId="0" applyFont="1" applyBorder="1" applyAlignment="1" applyProtection="1">
      <alignment horizontal="center"/>
      <protection/>
    </xf>
    <xf numFmtId="0" fontId="43" fillId="0" borderId="26" xfId="0" applyFont="1" applyBorder="1" applyAlignment="1" applyProtection="1">
      <alignment horizontal="center" wrapText="1"/>
      <protection/>
    </xf>
    <xf numFmtId="0" fontId="0" fillId="0" borderId="26" xfId="0" applyBorder="1" applyAlignment="1" applyProtection="1">
      <alignment horizontal="center" wrapText="1"/>
      <protection/>
    </xf>
    <xf numFmtId="0" fontId="45" fillId="0" borderId="23" xfId="0" applyFont="1" applyBorder="1" applyAlignment="1" applyProtection="1">
      <alignment horizontal="center"/>
      <protection/>
    </xf>
    <xf numFmtId="0" fontId="0" fillId="0" borderId="23"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44" fontId="0" fillId="0" borderId="16" xfId="0" applyNumberFormat="1" applyBorder="1" applyAlignment="1" applyProtection="1">
      <alignment horizontal="center" vertical="center"/>
      <protection locked="0"/>
    </xf>
    <xf numFmtId="44" fontId="0" fillId="0" borderId="17" xfId="0" applyNumberFormat="1" applyBorder="1" applyAlignment="1" applyProtection="1">
      <alignment horizontal="center" vertical="center"/>
      <protection locked="0"/>
    </xf>
    <xf numFmtId="44" fontId="0" fillId="0" borderId="20" xfId="0" applyNumberFormat="1" applyBorder="1" applyAlignment="1" applyProtection="1">
      <alignment horizontal="center" vertical="center"/>
      <protection locked="0"/>
    </xf>
    <xf numFmtId="44" fontId="0" fillId="0" borderId="21" xfId="0" applyNumberFormat="1" applyBorder="1" applyAlignment="1" applyProtection="1">
      <alignment horizontal="center" vertical="center"/>
      <protection locked="0"/>
    </xf>
    <xf numFmtId="0" fontId="45" fillId="0" borderId="10" xfId="0" applyFont="1" applyBorder="1" applyAlignment="1" applyProtection="1">
      <alignment horizontal="center"/>
      <protection/>
    </xf>
    <xf numFmtId="0" fontId="43" fillId="0" borderId="10" xfId="0" applyFont="1" applyBorder="1" applyAlignment="1" applyProtection="1">
      <alignment horizontal="center" wrapText="1"/>
      <protection/>
    </xf>
    <xf numFmtId="0" fontId="51" fillId="34" borderId="16" xfId="0" applyFont="1" applyFill="1" applyBorder="1" applyAlignment="1" applyProtection="1">
      <alignment horizontal="center" vertical="center"/>
      <protection/>
    </xf>
    <xf numFmtId="0" fontId="51" fillId="34" borderId="17" xfId="0" applyFont="1" applyFill="1" applyBorder="1" applyAlignment="1" applyProtection="1">
      <alignment horizontal="center" vertical="center"/>
      <protection/>
    </xf>
    <xf numFmtId="0" fontId="51" fillId="34" borderId="20" xfId="0" applyFont="1" applyFill="1" applyBorder="1" applyAlignment="1" applyProtection="1">
      <alignment horizontal="center" vertical="center"/>
      <protection/>
    </xf>
    <xf numFmtId="0" fontId="51" fillId="34" borderId="21" xfId="0" applyFont="1" applyFill="1" applyBorder="1" applyAlignment="1" applyProtection="1">
      <alignment horizontal="center" vertical="center"/>
      <protection/>
    </xf>
    <xf numFmtId="0" fontId="45" fillId="33" borderId="16" xfId="0" applyFont="1" applyFill="1" applyBorder="1" applyAlignment="1" applyProtection="1">
      <alignment horizontal="left" vertical="top" wrapText="1"/>
      <protection locked="0"/>
    </xf>
    <xf numFmtId="0" fontId="45" fillId="33" borderId="24" xfId="0" applyFont="1" applyFill="1" applyBorder="1" applyAlignment="1" applyProtection="1">
      <alignment horizontal="left" vertical="top" wrapText="1"/>
      <protection locked="0"/>
    </xf>
    <xf numFmtId="0" fontId="45" fillId="33" borderId="17"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25" xfId="0" applyFont="1" applyFill="1" applyBorder="1" applyAlignment="1" applyProtection="1">
      <alignment horizontal="left" vertical="top" wrapText="1"/>
      <protection locked="0"/>
    </xf>
    <xf numFmtId="0" fontId="45" fillId="33" borderId="21" xfId="0" applyFont="1" applyFill="1" applyBorder="1" applyAlignment="1" applyProtection="1">
      <alignment horizontal="left" vertical="top" wrapText="1"/>
      <protection locked="0"/>
    </xf>
    <xf numFmtId="0" fontId="47" fillId="0" borderId="26" xfId="0" applyFont="1" applyBorder="1" applyAlignment="1" applyProtection="1">
      <alignment horizontal="center"/>
      <protection/>
    </xf>
    <xf numFmtId="0" fontId="0" fillId="0" borderId="23" xfId="0" applyBorder="1" applyAlignment="1" applyProtection="1">
      <alignment horizontal="center"/>
      <protection/>
    </xf>
    <xf numFmtId="44" fontId="0" fillId="0" borderId="13" xfId="0" applyNumberFormat="1" applyBorder="1" applyAlignment="1" applyProtection="1">
      <alignment horizontal="center" vertical="center"/>
      <protection locked="0"/>
    </xf>
    <xf numFmtId="44" fontId="0" fillId="0" borderId="15" xfId="0" applyNumberFormat="1" applyBorder="1" applyAlignment="1" applyProtection="1">
      <alignment horizontal="center" vertical="center"/>
      <protection locked="0"/>
    </xf>
    <xf numFmtId="0" fontId="45" fillId="0" borderId="23" xfId="0" applyFont="1" applyBorder="1" applyAlignment="1" applyProtection="1">
      <alignment horizontal="center" vertical="center"/>
      <protection/>
    </xf>
    <xf numFmtId="0" fontId="0" fillId="0" borderId="10" xfId="0" applyBorder="1" applyAlignment="1" applyProtection="1">
      <alignment horizontal="center" wrapText="1"/>
      <protection/>
    </xf>
    <xf numFmtId="0" fontId="0" fillId="0" borderId="10" xfId="0" applyBorder="1" applyAlignment="1" applyProtection="1">
      <alignment horizontal="center"/>
      <protection/>
    </xf>
    <xf numFmtId="44" fontId="0" fillId="33" borderId="13" xfId="0" applyNumberFormat="1" applyFill="1" applyBorder="1" applyAlignment="1" applyProtection="1">
      <alignment horizontal="center" vertical="center"/>
      <protection/>
    </xf>
    <xf numFmtId="44" fontId="0" fillId="33" borderId="15" xfId="0" applyNumberFormat="1" applyFill="1" applyBorder="1" applyAlignment="1" applyProtection="1">
      <alignment horizontal="center" vertical="center"/>
      <protection/>
    </xf>
    <xf numFmtId="0" fontId="54" fillId="0" borderId="13" xfId="0" applyFont="1" applyBorder="1" applyAlignment="1" applyProtection="1">
      <alignment horizontal="center"/>
      <protection/>
    </xf>
    <xf numFmtId="0" fontId="54" fillId="0" borderId="14" xfId="0" applyFont="1" applyBorder="1" applyAlignment="1" applyProtection="1">
      <alignment horizontal="center"/>
      <protection/>
    </xf>
    <xf numFmtId="0" fontId="54" fillId="0" borderId="15" xfId="0" applyFont="1" applyBorder="1" applyAlignment="1" applyProtection="1">
      <alignment horizontal="center"/>
      <protection/>
    </xf>
    <xf numFmtId="0" fontId="0" fillId="0" borderId="16" xfId="0" applyBorder="1" applyAlignment="1" applyProtection="1">
      <alignment horizontal="left"/>
      <protection/>
    </xf>
    <xf numFmtId="0" fontId="0" fillId="0" borderId="24" xfId="0" applyBorder="1" applyAlignment="1" applyProtection="1">
      <alignment horizontal="left"/>
      <protection/>
    </xf>
    <xf numFmtId="0" fontId="0" fillId="0" borderId="17" xfId="0" applyBorder="1" applyAlignment="1" applyProtection="1">
      <alignment horizontal="left"/>
      <protection/>
    </xf>
    <xf numFmtId="0" fontId="45" fillId="0" borderId="0" xfId="0" applyFont="1" applyAlignment="1">
      <alignment horizontal="left" vertical="top" wrapText="1"/>
    </xf>
    <xf numFmtId="49" fontId="45" fillId="0" borderId="0" xfId="0" applyNumberFormat="1" applyFont="1" applyAlignment="1">
      <alignment horizontal="left" vertical="top" wrapText="1"/>
    </xf>
    <xf numFmtId="49" fontId="47" fillId="0" borderId="0" xfId="0" applyNumberFormat="1" applyFont="1" applyAlignment="1">
      <alignment horizontal="left" vertical="top" wrapText="1"/>
    </xf>
    <xf numFmtId="0" fontId="47" fillId="0" borderId="0" xfId="0" applyFont="1" applyAlignment="1">
      <alignment horizontal="left" vertical="top" wrapText="1"/>
    </xf>
    <xf numFmtId="0" fontId="45" fillId="0" borderId="0" xfId="0" applyFont="1" applyAlignment="1">
      <alignment vertical="top" wrapText="1"/>
    </xf>
    <xf numFmtId="0" fontId="55" fillId="0" borderId="0" xfId="0" applyFont="1" applyAlignment="1">
      <alignment horizontal="center" vertical="top" wrapText="1"/>
    </xf>
    <xf numFmtId="0" fontId="45" fillId="0" borderId="27" xfId="0" applyFont="1" applyBorder="1" applyAlignment="1">
      <alignment horizontal="left" wrapText="1"/>
    </xf>
    <xf numFmtId="0" fontId="45" fillId="0" borderId="0" xfId="0" applyFont="1" applyBorder="1" applyAlignment="1">
      <alignment horizontal="left" wrapText="1"/>
    </xf>
    <xf numFmtId="0" fontId="45" fillId="0" borderId="28" xfId="0" applyFont="1" applyBorder="1" applyAlignment="1">
      <alignment horizontal="left" wrapText="1"/>
    </xf>
    <xf numFmtId="0" fontId="45" fillId="0" borderId="29" xfId="0" applyFont="1" applyBorder="1" applyAlignment="1">
      <alignment horizontal="left" wrapText="1"/>
    </xf>
    <xf numFmtId="0" fontId="45" fillId="0" borderId="30" xfId="0" applyFont="1" applyBorder="1" applyAlignment="1">
      <alignment horizontal="left" wrapText="1"/>
    </xf>
    <xf numFmtId="0" fontId="45" fillId="0" borderId="31" xfId="0" applyFont="1" applyBorder="1" applyAlignment="1">
      <alignment horizontal="left" wrapText="1"/>
    </xf>
    <xf numFmtId="0" fontId="45" fillId="0" borderId="27" xfId="0" applyFont="1" applyBorder="1" applyAlignment="1">
      <alignment horizontal="left"/>
    </xf>
    <xf numFmtId="0" fontId="45" fillId="0" borderId="0" xfId="0" applyFont="1" applyBorder="1" applyAlignment="1">
      <alignment horizontal="left"/>
    </xf>
    <xf numFmtId="0" fontId="45" fillId="0" borderId="28" xfId="0" applyFont="1" applyBorder="1" applyAlignment="1">
      <alignment horizontal="left"/>
    </xf>
    <xf numFmtId="0" fontId="47" fillId="0" borderId="32" xfId="0" applyFont="1" applyBorder="1" applyAlignment="1">
      <alignment horizontal="center" wrapText="1"/>
    </xf>
    <xf numFmtId="0" fontId="47" fillId="0" borderId="33" xfId="0" applyFont="1" applyBorder="1" applyAlignment="1">
      <alignment horizontal="center" wrapText="1"/>
    </xf>
    <xf numFmtId="0" fontId="47" fillId="0" borderId="34" xfId="0" applyFont="1" applyBorder="1" applyAlignment="1">
      <alignment horizontal="center" wrapText="1"/>
    </xf>
    <xf numFmtId="0" fontId="47" fillId="0" borderId="32"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5" fillId="0" borderId="32" xfId="0" applyFont="1" applyBorder="1" applyAlignment="1">
      <alignment horizontal="left" wrapText="1"/>
    </xf>
    <xf numFmtId="0" fontId="45" fillId="0" borderId="33" xfId="0" applyFont="1" applyBorder="1" applyAlignment="1">
      <alignment horizontal="left" wrapText="1"/>
    </xf>
    <xf numFmtId="0" fontId="45" fillId="0" borderId="34" xfId="0" applyFont="1" applyBorder="1" applyAlignment="1">
      <alignment horizontal="left" wrapText="1"/>
    </xf>
    <xf numFmtId="0" fontId="45" fillId="0" borderId="0" xfId="0" applyFont="1" applyAlignment="1">
      <alignment horizontal="left" wrapText="1"/>
    </xf>
    <xf numFmtId="0" fontId="45" fillId="0" borderId="35" xfId="0" applyFont="1" applyBorder="1" applyAlignment="1">
      <alignment horizontal="left"/>
    </xf>
    <xf numFmtId="0" fontId="45" fillId="0" borderId="36" xfId="0" applyFont="1" applyBorder="1" applyAlignment="1">
      <alignment horizontal="left"/>
    </xf>
    <xf numFmtId="0" fontId="45" fillId="0" borderId="37" xfId="0" applyFont="1" applyBorder="1" applyAlignment="1">
      <alignment horizontal="left"/>
    </xf>
    <xf numFmtId="0" fontId="45" fillId="0" borderId="35" xfId="0" applyFont="1" applyBorder="1" applyAlignment="1">
      <alignment horizontal="left" wrapText="1"/>
    </xf>
    <xf numFmtId="0" fontId="45" fillId="0" borderId="36" xfId="0" applyFont="1" applyBorder="1" applyAlignment="1">
      <alignment horizontal="left" wrapText="1"/>
    </xf>
    <xf numFmtId="0" fontId="45" fillId="0" borderId="37" xfId="0" applyFont="1" applyBorder="1" applyAlignment="1">
      <alignment horizontal="left" wrapText="1"/>
    </xf>
    <xf numFmtId="0" fontId="55" fillId="0" borderId="27" xfId="0" applyFont="1" applyBorder="1" applyAlignment="1">
      <alignment horizontal="left" wrapText="1"/>
    </xf>
    <xf numFmtId="0" fontId="55" fillId="0" borderId="0" xfId="0" applyFont="1" applyBorder="1" applyAlignment="1">
      <alignment horizontal="left" wrapText="1"/>
    </xf>
    <xf numFmtId="0" fontId="55" fillId="0" borderId="28"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1</xdr:col>
      <xdr:colOff>504825</xdr:colOff>
      <xdr:row>2</xdr:row>
      <xdr:rowOff>133350</xdr:rowOff>
    </xdr:to>
    <xdr:pic>
      <xdr:nvPicPr>
        <xdr:cNvPr id="1" name="Picture 1" descr="Minnesota Department of Education"/>
        <xdr:cNvPicPr preferRelativeResize="1">
          <a:picLocks noChangeAspect="1"/>
        </xdr:cNvPicPr>
      </xdr:nvPicPr>
      <xdr:blipFill>
        <a:blip r:embed="rId1"/>
        <a:stretch>
          <a:fillRect/>
        </a:stretch>
      </xdr:blipFill>
      <xdr:spPr>
        <a:xfrm>
          <a:off x="190500" y="76200"/>
          <a:ext cx="14573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indowProtection="1" tabSelected="1" zoomScalePageLayoutView="0" workbookViewId="0" topLeftCell="A1">
      <selection activeCell="C23" sqref="C23"/>
    </sheetView>
  </sheetViews>
  <sheetFormatPr defaultColWidth="0" defaultRowHeight="15" customHeight="1" zeroHeight="1"/>
  <cols>
    <col min="1" max="1" width="17.140625" style="29" customWidth="1"/>
    <col min="2" max="2" width="9.7109375" style="29" customWidth="1"/>
    <col min="3" max="3" width="14.140625" style="29" customWidth="1"/>
    <col min="4" max="4" width="14.57421875" style="29" bestFit="1" customWidth="1"/>
    <col min="5" max="5" width="16.8515625" style="29" bestFit="1" customWidth="1"/>
    <col min="6" max="6" width="14.140625" style="29" customWidth="1"/>
    <col min="7" max="7" width="14.57421875" style="29" bestFit="1" customWidth="1"/>
    <col min="8" max="8" width="16.8515625" style="29" bestFit="1" customWidth="1"/>
    <col min="9" max="9" width="14.140625" style="29" customWidth="1"/>
    <col min="10" max="16384" width="9.140625" style="29" hidden="1" customWidth="1"/>
  </cols>
  <sheetData>
    <row r="1" spans="1:9" ht="15" customHeight="1">
      <c r="A1" s="41"/>
      <c r="B1" s="42"/>
      <c r="C1" s="41" t="s">
        <v>0</v>
      </c>
      <c r="D1" s="56"/>
      <c r="E1" s="59" t="s">
        <v>101</v>
      </c>
      <c r="F1" s="60"/>
      <c r="G1" s="60"/>
      <c r="H1" s="61"/>
      <c r="I1" s="47" t="s">
        <v>100</v>
      </c>
    </row>
    <row r="2" spans="1:9" ht="15" customHeight="1">
      <c r="A2" s="43"/>
      <c r="B2" s="44"/>
      <c r="C2" s="43" t="s">
        <v>1</v>
      </c>
      <c r="D2" s="57"/>
      <c r="E2" s="62"/>
      <c r="F2" s="63"/>
      <c r="G2" s="63"/>
      <c r="H2" s="64"/>
      <c r="I2" s="48"/>
    </row>
    <row r="3" spans="1:9" ht="15" customHeight="1">
      <c r="A3" s="45"/>
      <c r="B3" s="46"/>
      <c r="C3" s="45" t="s">
        <v>2</v>
      </c>
      <c r="D3" s="58"/>
      <c r="E3" s="65"/>
      <c r="F3" s="66"/>
      <c r="G3" s="66"/>
      <c r="H3" s="67"/>
      <c r="I3" s="49"/>
    </row>
    <row r="4" spans="1:9" ht="15" customHeight="1">
      <c r="A4" s="50" t="s">
        <v>87</v>
      </c>
      <c r="B4" s="51"/>
      <c r="C4" s="51"/>
      <c r="D4" s="52"/>
      <c r="E4" s="52"/>
      <c r="F4" s="52"/>
      <c r="G4" s="52"/>
      <c r="H4" s="52"/>
      <c r="I4" s="53"/>
    </row>
    <row r="5" spans="1:9" ht="15" customHeight="1">
      <c r="A5" s="30" t="s">
        <v>24</v>
      </c>
      <c r="B5" s="51" t="s">
        <v>142</v>
      </c>
      <c r="C5" s="51"/>
      <c r="D5" s="51"/>
      <c r="E5" s="51"/>
      <c r="F5" s="51"/>
      <c r="G5" s="54"/>
      <c r="H5" s="31" t="s">
        <v>25</v>
      </c>
      <c r="I5" s="32" t="s">
        <v>143</v>
      </c>
    </row>
    <row r="6" spans="1:9" ht="48.75" customHeight="1">
      <c r="A6" s="55" t="s">
        <v>3</v>
      </c>
      <c r="B6" s="55"/>
      <c r="C6" s="33" t="s">
        <v>102</v>
      </c>
      <c r="D6" s="33" t="s">
        <v>103</v>
      </c>
      <c r="E6" s="33" t="s">
        <v>104</v>
      </c>
      <c r="F6" s="33" t="s">
        <v>105</v>
      </c>
      <c r="G6" s="33" t="s">
        <v>106</v>
      </c>
      <c r="H6" s="33" t="s">
        <v>107</v>
      </c>
      <c r="I6" s="33" t="s">
        <v>108</v>
      </c>
    </row>
    <row r="7" spans="1:9" ht="16.5" customHeight="1">
      <c r="A7" s="40" t="s">
        <v>4</v>
      </c>
      <c r="B7" s="40"/>
      <c r="C7" s="8">
        <v>186959</v>
      </c>
      <c r="D7" s="2">
        <v>1175947</v>
      </c>
      <c r="E7" s="2">
        <v>1237381</v>
      </c>
      <c r="F7" s="11">
        <f>SUM(C7+D7-E7)</f>
        <v>125525</v>
      </c>
      <c r="G7" s="2">
        <v>2339828</v>
      </c>
      <c r="H7" s="2">
        <v>2153691</v>
      </c>
      <c r="I7" s="11">
        <f>SUM(F7+G7-H7)</f>
        <v>311662</v>
      </c>
    </row>
    <row r="8" spans="1:9" ht="16.5" customHeight="1">
      <c r="A8" s="40" t="s">
        <v>5</v>
      </c>
      <c r="B8" s="40"/>
      <c r="C8" s="8">
        <v>2153000</v>
      </c>
      <c r="D8" s="2">
        <v>16510086</v>
      </c>
      <c r="E8" s="2">
        <v>16637630</v>
      </c>
      <c r="F8" s="11">
        <f aca="true" t="shared" si="0" ref="F8:F17">SUM(C8+D8-E8)</f>
        <v>2025456</v>
      </c>
      <c r="G8" s="2">
        <v>16308810</v>
      </c>
      <c r="H8" s="2">
        <v>16506774</v>
      </c>
      <c r="I8" s="11">
        <f aca="true" t="shared" si="1" ref="I8:I17">SUM(F8+G8-H8)</f>
        <v>1827492</v>
      </c>
    </row>
    <row r="9" spans="1:9" ht="16.5" customHeight="1">
      <c r="A9" s="40" t="s">
        <v>6</v>
      </c>
      <c r="B9" s="40"/>
      <c r="C9" s="8">
        <v>124757</v>
      </c>
      <c r="D9" s="2">
        <v>984246</v>
      </c>
      <c r="E9" s="2">
        <v>993082</v>
      </c>
      <c r="F9" s="11">
        <f t="shared" si="0"/>
        <v>115921</v>
      </c>
      <c r="G9" s="2">
        <v>1008500</v>
      </c>
      <c r="H9" s="2">
        <v>1038000</v>
      </c>
      <c r="I9" s="11">
        <f t="shared" si="1"/>
        <v>86421</v>
      </c>
    </row>
    <row r="10" spans="1:9" ht="16.5" customHeight="1">
      <c r="A10" s="40" t="s">
        <v>7</v>
      </c>
      <c r="B10" s="40"/>
      <c r="C10" s="8">
        <v>145552</v>
      </c>
      <c r="D10" s="2">
        <v>786214</v>
      </c>
      <c r="E10" s="2">
        <v>749746</v>
      </c>
      <c r="F10" s="11">
        <f t="shared" si="0"/>
        <v>182020</v>
      </c>
      <c r="G10" s="2">
        <v>763851</v>
      </c>
      <c r="H10" s="2">
        <v>795297</v>
      </c>
      <c r="I10" s="11">
        <f t="shared" si="1"/>
        <v>150574</v>
      </c>
    </row>
    <row r="11" spans="1:9" ht="16.5" customHeight="1">
      <c r="A11" s="40" t="s">
        <v>8</v>
      </c>
      <c r="B11" s="40"/>
      <c r="C11" s="8">
        <v>0</v>
      </c>
      <c r="D11" s="2">
        <v>0</v>
      </c>
      <c r="E11" s="2">
        <v>0</v>
      </c>
      <c r="F11" s="11">
        <f t="shared" si="0"/>
        <v>0</v>
      </c>
      <c r="G11" s="2">
        <v>0</v>
      </c>
      <c r="H11" s="2">
        <v>0</v>
      </c>
      <c r="I11" s="11">
        <f t="shared" si="1"/>
        <v>0</v>
      </c>
    </row>
    <row r="12" spans="1:9" ht="16.5" customHeight="1">
      <c r="A12" s="40" t="s">
        <v>9</v>
      </c>
      <c r="B12" s="40"/>
      <c r="C12" s="8">
        <v>271924</v>
      </c>
      <c r="D12" s="2">
        <v>1598296</v>
      </c>
      <c r="E12" s="2">
        <v>1554495</v>
      </c>
      <c r="F12" s="11">
        <f t="shared" si="0"/>
        <v>315725</v>
      </c>
      <c r="G12" s="2">
        <v>1594965</v>
      </c>
      <c r="H12" s="2">
        <v>1556618</v>
      </c>
      <c r="I12" s="11">
        <f t="shared" si="1"/>
        <v>354072</v>
      </c>
    </row>
    <row r="13" spans="1:9" ht="16.5" customHeight="1">
      <c r="A13" s="40" t="s">
        <v>10</v>
      </c>
      <c r="B13" s="40"/>
      <c r="C13" s="8">
        <v>26689</v>
      </c>
      <c r="D13" s="2">
        <v>142</v>
      </c>
      <c r="E13" s="2">
        <v>500</v>
      </c>
      <c r="F13" s="11">
        <f t="shared" si="0"/>
        <v>26331</v>
      </c>
      <c r="G13" s="2">
        <v>200</v>
      </c>
      <c r="H13" s="2">
        <v>500</v>
      </c>
      <c r="I13" s="11">
        <f t="shared" si="1"/>
        <v>26031</v>
      </c>
    </row>
    <row r="14" spans="1:9" ht="16.5" customHeight="1">
      <c r="A14" s="40" t="s">
        <v>11</v>
      </c>
      <c r="B14" s="40"/>
      <c r="C14" s="8">
        <v>0</v>
      </c>
      <c r="D14" s="15" t="s">
        <v>139</v>
      </c>
      <c r="E14" s="15" t="s">
        <v>140</v>
      </c>
      <c r="F14" s="7">
        <v>0</v>
      </c>
      <c r="G14" s="15" t="s">
        <v>140</v>
      </c>
      <c r="H14" s="15" t="s">
        <v>140</v>
      </c>
      <c r="I14" s="7">
        <v>0</v>
      </c>
    </row>
    <row r="15" spans="1:9" ht="16.5" customHeight="1">
      <c r="A15" s="40" t="s">
        <v>89</v>
      </c>
      <c r="B15" s="40"/>
      <c r="C15" s="8">
        <v>1674433</v>
      </c>
      <c r="D15" s="2">
        <v>376157</v>
      </c>
      <c r="E15" s="2">
        <v>472563</v>
      </c>
      <c r="F15" s="11">
        <f t="shared" si="0"/>
        <v>1578027</v>
      </c>
      <c r="G15" s="2">
        <v>12000</v>
      </c>
      <c r="H15" s="2">
        <v>0</v>
      </c>
      <c r="I15" s="11">
        <f t="shared" si="1"/>
        <v>1590027</v>
      </c>
    </row>
    <row r="16" spans="1:9" ht="16.5" customHeight="1">
      <c r="A16" s="40" t="s">
        <v>12</v>
      </c>
      <c r="B16" s="40"/>
      <c r="C16" s="8">
        <v>0</v>
      </c>
      <c r="D16" s="2">
        <v>0</v>
      </c>
      <c r="E16" s="2">
        <v>0</v>
      </c>
      <c r="F16" s="11">
        <f t="shared" si="0"/>
        <v>0</v>
      </c>
      <c r="G16" s="2">
        <v>0</v>
      </c>
      <c r="H16" s="2">
        <v>0</v>
      </c>
      <c r="I16" s="11">
        <f t="shared" si="1"/>
        <v>0</v>
      </c>
    </row>
    <row r="17" spans="1:9" ht="16.5" customHeight="1" thickBot="1">
      <c r="A17" s="69" t="s">
        <v>13</v>
      </c>
      <c r="B17" s="69"/>
      <c r="C17" s="8">
        <v>0</v>
      </c>
      <c r="D17" s="3">
        <v>0</v>
      </c>
      <c r="E17" s="3">
        <v>0</v>
      </c>
      <c r="F17" s="11">
        <f t="shared" si="0"/>
        <v>0</v>
      </c>
      <c r="G17" s="3">
        <v>0</v>
      </c>
      <c r="H17" s="3">
        <v>0</v>
      </c>
      <c r="I17" s="11">
        <f t="shared" si="1"/>
        <v>0</v>
      </c>
    </row>
    <row r="18" spans="1:9" ht="16.5" customHeight="1">
      <c r="A18" s="70" t="s">
        <v>14</v>
      </c>
      <c r="B18" s="70"/>
      <c r="C18" s="12">
        <f>SUM(C7:C17)</f>
        <v>4583314</v>
      </c>
      <c r="D18" s="13">
        <f aca="true" t="shared" si="2" ref="D18:I18">SUM(D7:D17)</f>
        <v>21431088</v>
      </c>
      <c r="E18" s="13">
        <f t="shared" si="2"/>
        <v>21645397</v>
      </c>
      <c r="F18" s="13">
        <f t="shared" si="2"/>
        <v>4369005</v>
      </c>
      <c r="G18" s="13">
        <f t="shared" si="2"/>
        <v>22028154</v>
      </c>
      <c r="H18" s="13">
        <f t="shared" si="2"/>
        <v>22050880</v>
      </c>
      <c r="I18" s="13">
        <f t="shared" si="2"/>
        <v>4346279</v>
      </c>
    </row>
    <row r="19" spans="1:9" ht="30" customHeight="1" thickBot="1">
      <c r="A19" s="71" t="s">
        <v>19</v>
      </c>
      <c r="B19" s="71"/>
      <c r="C19" s="34"/>
      <c r="D19" s="35" t="s">
        <v>140</v>
      </c>
      <c r="E19" s="72" t="s">
        <v>20</v>
      </c>
      <c r="F19" s="73"/>
      <c r="G19" s="73"/>
      <c r="H19" s="68" t="s">
        <v>140</v>
      </c>
      <c r="I19" s="68"/>
    </row>
    <row r="20" spans="1:9" ht="15" customHeight="1" thickTop="1">
      <c r="A20" s="74" t="s">
        <v>109</v>
      </c>
      <c r="B20" s="74"/>
      <c r="C20" s="9">
        <v>9518300</v>
      </c>
      <c r="D20" s="35" t="s">
        <v>140</v>
      </c>
      <c r="E20" s="75" t="s">
        <v>111</v>
      </c>
      <c r="F20" s="75"/>
      <c r="G20" s="75"/>
      <c r="H20" s="77">
        <v>0</v>
      </c>
      <c r="I20" s="78"/>
    </row>
    <row r="21" spans="1:9" ht="15" customHeight="1">
      <c r="A21" s="81" t="s">
        <v>15</v>
      </c>
      <c r="B21" s="81"/>
      <c r="C21" s="9">
        <v>0</v>
      </c>
      <c r="D21" s="35" t="s">
        <v>140</v>
      </c>
      <c r="E21" s="76"/>
      <c r="F21" s="76"/>
      <c r="G21" s="76"/>
      <c r="H21" s="79"/>
      <c r="I21" s="80"/>
    </row>
    <row r="22" spans="1:9" ht="15" customHeight="1">
      <c r="A22" s="81" t="s">
        <v>141</v>
      </c>
      <c r="B22" s="81"/>
      <c r="C22" s="9">
        <v>1274000</v>
      </c>
      <c r="D22" s="35" t="s">
        <v>140</v>
      </c>
      <c r="E22" s="82" t="s">
        <v>112</v>
      </c>
      <c r="F22" s="82"/>
      <c r="G22" s="82"/>
      <c r="H22" s="83" t="s">
        <v>140</v>
      </c>
      <c r="I22" s="84"/>
    </row>
    <row r="23" spans="1:9" ht="15" customHeight="1" thickBot="1">
      <c r="A23" s="81" t="s">
        <v>110</v>
      </c>
      <c r="B23" s="81"/>
      <c r="C23" s="14">
        <f>SUM(C20+C21-C22)</f>
        <v>8244300</v>
      </c>
      <c r="D23" s="35" t="s">
        <v>140</v>
      </c>
      <c r="E23" s="72"/>
      <c r="F23" s="72"/>
      <c r="G23" s="72"/>
      <c r="H23" s="85"/>
      <c r="I23" s="86"/>
    </row>
    <row r="24" spans="1:9" ht="15" customHeight="1" thickBot="1" thickTop="1">
      <c r="A24" s="93" t="s">
        <v>18</v>
      </c>
      <c r="B24" s="93"/>
      <c r="C24" s="36"/>
      <c r="D24" s="35" t="s">
        <v>140</v>
      </c>
      <c r="E24" s="94" t="s">
        <v>21</v>
      </c>
      <c r="F24" s="94"/>
      <c r="G24" s="94"/>
      <c r="H24" s="95">
        <v>18651658.03</v>
      </c>
      <c r="I24" s="96"/>
    </row>
    <row r="25" spans="1:9" ht="28.5" customHeight="1" thickTop="1">
      <c r="A25" s="97" t="s">
        <v>16</v>
      </c>
      <c r="B25" s="97"/>
      <c r="C25" s="10">
        <v>0</v>
      </c>
      <c r="D25" s="35" t="s">
        <v>140</v>
      </c>
      <c r="E25" s="98" t="s">
        <v>113</v>
      </c>
      <c r="F25" s="98"/>
      <c r="G25" s="98"/>
      <c r="H25" s="95">
        <v>1983.31</v>
      </c>
      <c r="I25" s="96"/>
    </row>
    <row r="26" spans="1:9" ht="15" customHeight="1">
      <c r="A26" s="81" t="s">
        <v>17</v>
      </c>
      <c r="B26" s="81"/>
      <c r="C26" s="9">
        <v>0</v>
      </c>
      <c r="D26" s="35" t="s">
        <v>140</v>
      </c>
      <c r="E26" s="99" t="s">
        <v>114</v>
      </c>
      <c r="F26" s="99"/>
      <c r="G26" s="99"/>
      <c r="H26" s="100">
        <f>IF(AND(H24&gt;0,H25&gt;0),H24/H25," ")</f>
        <v>9404.307964967657</v>
      </c>
      <c r="I26" s="101"/>
    </row>
    <row r="27" spans="1:9" ht="15" customHeight="1">
      <c r="A27" s="102" t="s">
        <v>22</v>
      </c>
      <c r="B27" s="103"/>
      <c r="C27" s="103"/>
      <c r="D27" s="103"/>
      <c r="E27" s="103"/>
      <c r="F27" s="103"/>
      <c r="G27" s="103"/>
      <c r="H27" s="103"/>
      <c r="I27" s="104"/>
    </row>
    <row r="28" spans="1:9" ht="15" customHeight="1">
      <c r="A28" s="105" t="s">
        <v>23</v>
      </c>
      <c r="B28" s="106"/>
      <c r="C28" s="106"/>
      <c r="D28" s="106"/>
      <c r="E28" s="106"/>
      <c r="F28" s="106"/>
      <c r="G28" s="106"/>
      <c r="H28" s="106"/>
      <c r="I28" s="107"/>
    </row>
    <row r="29" spans="1:9" ht="15" customHeight="1">
      <c r="A29" s="87" t="s">
        <v>144</v>
      </c>
      <c r="B29" s="88"/>
      <c r="C29" s="88"/>
      <c r="D29" s="88"/>
      <c r="E29" s="88"/>
      <c r="F29" s="88"/>
      <c r="G29" s="88"/>
      <c r="H29" s="88"/>
      <c r="I29" s="89"/>
    </row>
    <row r="30" spans="1:9" ht="19.5" customHeight="1">
      <c r="A30" s="90"/>
      <c r="B30" s="91"/>
      <c r="C30" s="91"/>
      <c r="D30" s="91"/>
      <c r="E30" s="91"/>
      <c r="F30" s="91"/>
      <c r="G30" s="91"/>
      <c r="H30" s="91"/>
      <c r="I30" s="92"/>
    </row>
    <row r="31" spans="1:9" ht="15" customHeight="1">
      <c r="A31" s="37" t="s">
        <v>27</v>
      </c>
      <c r="B31" s="38"/>
      <c r="C31" s="38"/>
      <c r="D31" s="39" t="s">
        <v>140</v>
      </c>
      <c r="E31" s="39" t="s">
        <v>140</v>
      </c>
      <c r="F31" s="39" t="s">
        <v>140</v>
      </c>
      <c r="G31" s="39" t="s">
        <v>140</v>
      </c>
      <c r="H31" s="39" t="s">
        <v>140</v>
      </c>
      <c r="I31" s="39" t="s">
        <v>140</v>
      </c>
    </row>
    <row r="32" ht="15" customHeight="1">
      <c r="A32" s="29" t="s">
        <v>138</v>
      </c>
    </row>
    <row r="33" ht="15" customHeight="1" hidden="1"/>
  </sheetData>
  <sheetProtection/>
  <mergeCells count="44">
    <mergeCell ref="A27:I27"/>
    <mergeCell ref="A28:I28"/>
    <mergeCell ref="A29:I30"/>
    <mergeCell ref="A24:B24"/>
    <mergeCell ref="E24:G24"/>
    <mergeCell ref="H24:I24"/>
    <mergeCell ref="A25:B25"/>
    <mergeCell ref="E25:G25"/>
    <mergeCell ref="H25:I25"/>
    <mergeCell ref="A26:B26"/>
    <mergeCell ref="E26:G26"/>
    <mergeCell ref="H26:I26"/>
    <mergeCell ref="H20:I21"/>
    <mergeCell ref="A21:B21"/>
    <mergeCell ref="A22:B22"/>
    <mergeCell ref="E22:G23"/>
    <mergeCell ref="H22:I23"/>
    <mergeCell ref="A23:B23"/>
    <mergeCell ref="A17:B17"/>
    <mergeCell ref="A18:B18"/>
    <mergeCell ref="A19:B19"/>
    <mergeCell ref="E19:G19"/>
    <mergeCell ref="A20:B20"/>
    <mergeCell ref="E20:G21"/>
    <mergeCell ref="C3:D3"/>
    <mergeCell ref="E1:H3"/>
    <mergeCell ref="H19:I19"/>
    <mergeCell ref="A10:B10"/>
    <mergeCell ref="A11:B11"/>
    <mergeCell ref="A12:B12"/>
    <mergeCell ref="A13:B13"/>
    <mergeCell ref="A14:B14"/>
    <mergeCell ref="A15:B15"/>
    <mergeCell ref="A16:B16"/>
    <mergeCell ref="A9:B9"/>
    <mergeCell ref="A1:B3"/>
    <mergeCell ref="I1:I3"/>
    <mergeCell ref="A4:I4"/>
    <mergeCell ref="B5:G5"/>
    <mergeCell ref="A6:B6"/>
    <mergeCell ref="A7:B7"/>
    <mergeCell ref="A8:B8"/>
    <mergeCell ref="C1:D1"/>
    <mergeCell ref="C2:D2"/>
  </mergeCells>
  <dataValidations count="13">
    <dataValidation allowBlank="1" showInputMessage="1" showErrorMessage="1" prompt="Enter FY 2014 Beginning Fund Balances" sqref="C7:C17"/>
    <dataValidation allowBlank="1" showInputMessage="1" showErrorMessage="1" prompt="Enter FY 2014 Actual Revenues and Transfers In" sqref="D7:D13 D15:D17"/>
    <dataValidation allowBlank="1" showInputMessage="1" showErrorMessage="1" prompt="Enter FY 2014 Actual Expenditures and Transfers Out" sqref="E7:E13 E15:E17"/>
    <dataValidation allowBlank="1" showInputMessage="1" showErrorMessage="1" prompt="Enter FY 2015 Budget Revenues and Transfers In" sqref="G7:G13 G15:G17"/>
    <dataValidation allowBlank="1" showInputMessage="1" showErrorMessage="1" prompt="Enter FY 2015 Budget Expenditures and Transfers Out" sqref="H7:H13 H15:H17"/>
    <dataValidation allowBlank="1" showInputMessage="1" showErrorMessage="1" prompt="Enter Long-Term Debt Outstanding July 1, 2013" sqref="C20"/>
    <dataValidation allowBlank="1" showInputMessage="1" showErrorMessage="1" prompt="Enter Long-Term Debt Plus: New Issues" sqref="C21"/>
    <dataValidation allowBlank="1" showInputMessage="1" showErrorMessage="1" prompt="Enter Long-Term Debt Less: Redeemed Issues" sqref="C22"/>
    <dataValidation allowBlank="1" showInputMessage="1" showErrorMessage="1" prompt="Enter Short-Term Debt Certificates of Indebtedness" sqref="C25"/>
    <dataValidation allowBlank="1" showInputMessage="1" showErrorMessage="1" prompt="Enter Other Short-Term Idebtedness" sqref="C26"/>
    <dataValidation allowBlank="1" showInputMessage="1" showErrorMessage="1" prompt="Enter Amount of General Fund Deficit, if any, in Excess of 2.5 percent of expenditures Juny 30, 2014" sqref="H20:I21"/>
    <dataValidation allowBlank="1" showInputMessage="1" showErrorMessage="1" prompt="Enter Total Operating Expenditures" sqref="H24:I24"/>
    <dataValidation allowBlank="1" showInputMessage="1" showErrorMessage="1" prompt="Enter FY 2014 Total ADM Served plus Tuitioned Out ADM plus Adjusted Extended ADM" sqref="H25:I25"/>
  </dataValidations>
  <printOptions/>
  <pageMargins left="0.4" right="0.3"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50"/>
  <sheetViews>
    <sheetView windowProtection="1" zoomScalePageLayoutView="0" workbookViewId="0" topLeftCell="A1">
      <selection activeCell="A1" sqref="A1"/>
    </sheetView>
  </sheetViews>
  <sheetFormatPr defaultColWidth="0" defaultRowHeight="15" zeroHeight="1"/>
  <cols>
    <col min="1" max="1" width="4.7109375" style="25" customWidth="1"/>
    <col min="2" max="3" width="3.7109375" style="1" customWidth="1"/>
    <col min="4" max="4" width="3.7109375" style="5" customWidth="1"/>
    <col min="5" max="9" width="9.140625" style="1" customWidth="1"/>
    <col min="10" max="10" width="34.8515625" style="1" customWidth="1"/>
    <col min="11" max="16384" width="9.140625" style="1" hidden="1" customWidth="1"/>
  </cols>
  <sheetData>
    <row r="1" spans="1:10" s="22" customFormat="1" ht="15.75" customHeight="1">
      <c r="A1" s="20" t="s">
        <v>115</v>
      </c>
      <c r="B1" s="21"/>
      <c r="C1" s="21"/>
      <c r="D1" s="21"/>
      <c r="E1" s="21"/>
      <c r="F1" s="21"/>
      <c r="G1" s="21"/>
      <c r="H1" s="21"/>
      <c r="I1" s="21"/>
      <c r="J1" s="21"/>
    </row>
    <row r="2" spans="1:10" s="22" customFormat="1" ht="15.75" customHeight="1">
      <c r="A2" s="23" t="s">
        <v>28</v>
      </c>
      <c r="B2" s="21"/>
      <c r="C2" s="21"/>
      <c r="D2" s="21"/>
      <c r="E2" s="21"/>
      <c r="F2" s="21"/>
      <c r="G2" s="21"/>
      <c r="H2" s="28" t="s">
        <v>140</v>
      </c>
      <c r="I2" s="28" t="s">
        <v>140</v>
      </c>
      <c r="J2" s="28" t="s">
        <v>140</v>
      </c>
    </row>
    <row r="3" spans="1:10" ht="13.5">
      <c r="A3" s="24" t="s">
        <v>29</v>
      </c>
      <c r="C3" s="111" t="s">
        <v>30</v>
      </c>
      <c r="D3" s="111"/>
      <c r="E3" s="111"/>
      <c r="F3" s="111"/>
      <c r="G3" s="111"/>
      <c r="H3" s="111"/>
      <c r="I3" s="111"/>
      <c r="J3" s="111"/>
    </row>
    <row r="4" spans="1:10" ht="90" customHeight="1">
      <c r="A4" s="27" t="s">
        <v>140</v>
      </c>
      <c r="B4" s="27" t="s">
        <v>140</v>
      </c>
      <c r="C4" s="108" t="s">
        <v>116</v>
      </c>
      <c r="D4" s="108"/>
      <c r="E4" s="108"/>
      <c r="F4" s="108"/>
      <c r="G4" s="108"/>
      <c r="H4" s="108"/>
      <c r="I4" s="108"/>
      <c r="J4" s="108"/>
    </row>
    <row r="5" spans="1:10" ht="13.5">
      <c r="A5" s="27" t="s">
        <v>140</v>
      </c>
      <c r="B5" s="27" t="s">
        <v>140</v>
      </c>
      <c r="C5" s="113" t="s">
        <v>31</v>
      </c>
      <c r="D5" s="113"/>
      <c r="E5" s="113"/>
      <c r="F5" s="113"/>
      <c r="G5" s="113"/>
      <c r="H5" s="113"/>
      <c r="I5" s="113"/>
      <c r="J5" s="113"/>
    </row>
    <row r="6" spans="1:10" ht="13.5">
      <c r="A6" s="24" t="s">
        <v>32</v>
      </c>
      <c r="B6" s="27" t="s">
        <v>140</v>
      </c>
      <c r="C6" s="111" t="s">
        <v>33</v>
      </c>
      <c r="D6" s="111"/>
      <c r="E6" s="111"/>
      <c r="F6" s="111"/>
      <c r="G6" s="111"/>
      <c r="H6" s="111"/>
      <c r="I6" s="111"/>
      <c r="J6" s="111"/>
    </row>
    <row r="7" spans="1:10" ht="63.75" customHeight="1">
      <c r="A7" s="27" t="s">
        <v>140</v>
      </c>
      <c r="B7" s="27" t="s">
        <v>140</v>
      </c>
      <c r="C7" s="108" t="s">
        <v>86</v>
      </c>
      <c r="D7" s="108"/>
      <c r="E7" s="108"/>
      <c r="F7" s="108"/>
      <c r="G7" s="108"/>
      <c r="H7" s="108"/>
      <c r="I7" s="108"/>
      <c r="J7" s="108"/>
    </row>
    <row r="8" spans="1:10" ht="13.5">
      <c r="A8" s="24" t="s">
        <v>35</v>
      </c>
      <c r="C8" s="111" t="s">
        <v>34</v>
      </c>
      <c r="D8" s="111"/>
      <c r="E8" s="111"/>
      <c r="F8" s="111"/>
      <c r="G8" s="111"/>
      <c r="H8" s="111"/>
      <c r="I8" s="111"/>
      <c r="J8" s="111"/>
    </row>
    <row r="9" spans="1:10" ht="25.5" customHeight="1">
      <c r="A9" s="27" t="s">
        <v>140</v>
      </c>
      <c r="B9" s="27" t="s">
        <v>140</v>
      </c>
      <c r="C9" s="108" t="s">
        <v>117</v>
      </c>
      <c r="D9" s="108"/>
      <c r="E9" s="108"/>
      <c r="F9" s="108"/>
      <c r="G9" s="108"/>
      <c r="H9" s="108"/>
      <c r="I9" s="108"/>
      <c r="J9" s="108"/>
    </row>
    <row r="10" spans="1:10" ht="13.5">
      <c r="A10" s="27" t="s">
        <v>140</v>
      </c>
      <c r="B10" s="27" t="s">
        <v>140</v>
      </c>
      <c r="C10" s="26" t="s">
        <v>36</v>
      </c>
      <c r="D10" s="111" t="s">
        <v>37</v>
      </c>
      <c r="E10" s="111"/>
      <c r="F10" s="111"/>
      <c r="G10" s="111"/>
      <c r="H10" s="111"/>
      <c r="I10" s="111"/>
      <c r="J10" s="111"/>
    </row>
    <row r="11" spans="1:10" ht="13.5">
      <c r="A11" s="27" t="s">
        <v>140</v>
      </c>
      <c r="B11" s="27" t="s">
        <v>140</v>
      </c>
      <c r="C11" s="27" t="s">
        <v>140</v>
      </c>
      <c r="D11" s="6" t="s">
        <v>38</v>
      </c>
      <c r="E11" s="111" t="s">
        <v>40</v>
      </c>
      <c r="F11" s="111"/>
      <c r="G11" s="111"/>
      <c r="H11" s="111"/>
      <c r="I11" s="111"/>
      <c r="J11" s="111"/>
    </row>
    <row r="12" spans="1:10" ht="13.5">
      <c r="A12" s="27" t="s">
        <v>140</v>
      </c>
      <c r="B12" s="27" t="s">
        <v>140</v>
      </c>
      <c r="C12" s="27" t="s">
        <v>140</v>
      </c>
      <c r="D12" s="27" t="s">
        <v>140</v>
      </c>
      <c r="E12" s="108" t="s">
        <v>39</v>
      </c>
      <c r="F12" s="108"/>
      <c r="G12" s="108"/>
      <c r="H12" s="108"/>
      <c r="I12" s="108"/>
      <c r="J12" s="108"/>
    </row>
    <row r="13" spans="1:10" ht="13.5">
      <c r="A13" s="27" t="s">
        <v>140</v>
      </c>
      <c r="B13" s="27" t="s">
        <v>140</v>
      </c>
      <c r="C13" s="27" t="s">
        <v>140</v>
      </c>
      <c r="D13" s="6" t="s">
        <v>41</v>
      </c>
      <c r="E13" s="111" t="s">
        <v>42</v>
      </c>
      <c r="F13" s="111"/>
      <c r="G13" s="111"/>
      <c r="H13" s="111"/>
      <c r="I13" s="111"/>
      <c r="J13" s="111"/>
    </row>
    <row r="14" spans="1:10" ht="26.25" customHeight="1">
      <c r="A14" s="27" t="s">
        <v>140</v>
      </c>
      <c r="B14" s="27" t="s">
        <v>140</v>
      </c>
      <c r="C14" s="27" t="s">
        <v>140</v>
      </c>
      <c r="D14" s="27" t="s">
        <v>140</v>
      </c>
      <c r="E14" s="108" t="s">
        <v>43</v>
      </c>
      <c r="F14" s="108"/>
      <c r="G14" s="108"/>
      <c r="H14" s="108"/>
      <c r="I14" s="108"/>
      <c r="J14" s="108"/>
    </row>
    <row r="15" spans="1:10" ht="13.5">
      <c r="A15" s="27" t="s">
        <v>140</v>
      </c>
      <c r="B15" s="27" t="s">
        <v>140</v>
      </c>
      <c r="C15" s="27" t="s">
        <v>140</v>
      </c>
      <c r="D15" s="6" t="s">
        <v>44</v>
      </c>
      <c r="E15" s="111" t="s">
        <v>45</v>
      </c>
      <c r="F15" s="111"/>
      <c r="G15" s="111"/>
      <c r="H15" s="111"/>
      <c r="I15" s="111"/>
      <c r="J15" s="111"/>
    </row>
    <row r="16" spans="1:10" ht="25.5" customHeight="1">
      <c r="A16" s="27" t="s">
        <v>140</v>
      </c>
      <c r="B16" s="27" t="s">
        <v>140</v>
      </c>
      <c r="C16" s="27" t="s">
        <v>140</v>
      </c>
      <c r="D16" s="27" t="s">
        <v>140</v>
      </c>
      <c r="E16" s="108" t="s">
        <v>46</v>
      </c>
      <c r="F16" s="108"/>
      <c r="G16" s="108"/>
      <c r="H16" s="108"/>
      <c r="I16" s="108"/>
      <c r="J16" s="108"/>
    </row>
    <row r="17" spans="1:10" ht="13.5">
      <c r="A17" s="27" t="s">
        <v>140</v>
      </c>
      <c r="B17" s="27" t="s">
        <v>140</v>
      </c>
      <c r="C17" s="27" t="s">
        <v>140</v>
      </c>
      <c r="D17" s="6" t="s">
        <v>47</v>
      </c>
      <c r="E17" s="111" t="s">
        <v>48</v>
      </c>
      <c r="F17" s="111"/>
      <c r="G17" s="111"/>
      <c r="H17" s="111"/>
      <c r="I17" s="111"/>
      <c r="J17" s="111"/>
    </row>
    <row r="18" spans="1:10" ht="25.5" customHeight="1">
      <c r="A18" s="27" t="s">
        <v>140</v>
      </c>
      <c r="B18" s="27" t="s">
        <v>140</v>
      </c>
      <c r="C18" s="27" t="s">
        <v>140</v>
      </c>
      <c r="D18" s="27" t="s">
        <v>140</v>
      </c>
      <c r="E18" s="108" t="s">
        <v>49</v>
      </c>
      <c r="F18" s="108"/>
      <c r="G18" s="108"/>
      <c r="H18" s="108"/>
      <c r="I18" s="108"/>
      <c r="J18" s="108"/>
    </row>
    <row r="19" spans="1:10" ht="13.5">
      <c r="A19" s="27" t="s">
        <v>140</v>
      </c>
      <c r="B19" s="27" t="s">
        <v>140</v>
      </c>
      <c r="C19" s="27" t="s">
        <v>140</v>
      </c>
      <c r="D19" s="6" t="s">
        <v>50</v>
      </c>
      <c r="E19" s="111" t="s">
        <v>51</v>
      </c>
      <c r="F19" s="111"/>
      <c r="G19" s="111"/>
      <c r="H19" s="111"/>
      <c r="I19" s="111"/>
      <c r="J19" s="111"/>
    </row>
    <row r="20" spans="1:10" ht="25.5" customHeight="1">
      <c r="A20" s="27" t="s">
        <v>140</v>
      </c>
      <c r="B20" s="27" t="s">
        <v>140</v>
      </c>
      <c r="C20" s="27" t="s">
        <v>140</v>
      </c>
      <c r="D20" s="27" t="s">
        <v>140</v>
      </c>
      <c r="E20" s="112" t="s">
        <v>52</v>
      </c>
      <c r="F20" s="112"/>
      <c r="G20" s="112"/>
      <c r="H20" s="112"/>
      <c r="I20" s="112"/>
      <c r="J20" s="112"/>
    </row>
    <row r="21" spans="1:10" ht="13.5">
      <c r="A21" s="27" t="s">
        <v>140</v>
      </c>
      <c r="B21" s="27" t="s">
        <v>140</v>
      </c>
      <c r="C21" s="27" t="s">
        <v>140</v>
      </c>
      <c r="D21" s="6" t="s">
        <v>53</v>
      </c>
      <c r="E21" s="111" t="s">
        <v>54</v>
      </c>
      <c r="F21" s="111"/>
      <c r="G21" s="111"/>
      <c r="H21" s="111"/>
      <c r="I21" s="111"/>
      <c r="J21" s="111"/>
    </row>
    <row r="22" spans="1:10" ht="25.5" customHeight="1">
      <c r="A22" s="27" t="s">
        <v>140</v>
      </c>
      <c r="B22" s="27" t="s">
        <v>140</v>
      </c>
      <c r="C22" s="27" t="s">
        <v>140</v>
      </c>
      <c r="D22" s="27" t="s">
        <v>140</v>
      </c>
      <c r="E22" s="108" t="s">
        <v>98</v>
      </c>
      <c r="F22" s="108"/>
      <c r="G22" s="108"/>
      <c r="H22" s="108"/>
      <c r="I22" s="108"/>
      <c r="J22" s="108"/>
    </row>
    <row r="23" spans="1:10" ht="13.5">
      <c r="A23" s="27" t="s">
        <v>140</v>
      </c>
      <c r="B23" s="27" t="s">
        <v>140</v>
      </c>
      <c r="C23" s="27" t="s">
        <v>140</v>
      </c>
      <c r="D23" s="6" t="s">
        <v>55</v>
      </c>
      <c r="E23" s="111" t="s">
        <v>56</v>
      </c>
      <c r="F23" s="111"/>
      <c r="G23" s="111"/>
      <c r="H23" s="111"/>
      <c r="I23" s="111"/>
      <c r="J23" s="111"/>
    </row>
    <row r="24" spans="1:10" ht="13.5">
      <c r="A24" s="27" t="s">
        <v>140</v>
      </c>
      <c r="B24" s="27" t="s">
        <v>140</v>
      </c>
      <c r="C24" s="27" t="s">
        <v>140</v>
      </c>
      <c r="D24" s="25" t="s">
        <v>140</v>
      </c>
      <c r="E24" s="108" t="s">
        <v>57</v>
      </c>
      <c r="F24" s="108"/>
      <c r="G24" s="108"/>
      <c r="H24" s="108"/>
      <c r="I24" s="108"/>
      <c r="J24" s="108"/>
    </row>
    <row r="25" spans="1:10" ht="13.5">
      <c r="A25" s="27" t="s">
        <v>140</v>
      </c>
      <c r="B25" s="27" t="s">
        <v>140</v>
      </c>
      <c r="C25" s="27" t="s">
        <v>140</v>
      </c>
      <c r="D25" s="6" t="s">
        <v>58</v>
      </c>
      <c r="E25" s="111" t="s">
        <v>59</v>
      </c>
      <c r="F25" s="111"/>
      <c r="G25" s="111"/>
      <c r="H25" s="111"/>
      <c r="I25" s="111"/>
      <c r="J25" s="111"/>
    </row>
    <row r="26" spans="1:10" ht="25.5" customHeight="1">
      <c r="A26" s="27" t="s">
        <v>140</v>
      </c>
      <c r="B26" s="27" t="s">
        <v>140</v>
      </c>
      <c r="C26" s="27" t="s">
        <v>140</v>
      </c>
      <c r="D26" s="27" t="s">
        <v>140</v>
      </c>
      <c r="E26" s="108" t="s">
        <v>60</v>
      </c>
      <c r="F26" s="108"/>
      <c r="G26" s="108"/>
      <c r="H26" s="108"/>
      <c r="I26" s="108"/>
      <c r="J26" s="108"/>
    </row>
    <row r="27" spans="1:10" ht="13.5">
      <c r="A27" s="27" t="s">
        <v>140</v>
      </c>
      <c r="B27" s="27" t="s">
        <v>140</v>
      </c>
      <c r="C27" s="27" t="s">
        <v>140</v>
      </c>
      <c r="D27" s="6" t="s">
        <v>61</v>
      </c>
      <c r="E27" s="111" t="s">
        <v>62</v>
      </c>
      <c r="F27" s="111"/>
      <c r="G27" s="111"/>
      <c r="H27" s="111"/>
      <c r="I27" s="111"/>
      <c r="J27" s="111"/>
    </row>
    <row r="28" spans="1:10" ht="13.5">
      <c r="A28" s="27" t="s">
        <v>140</v>
      </c>
      <c r="B28" s="27" t="s">
        <v>140</v>
      </c>
      <c r="C28" s="27" t="s">
        <v>140</v>
      </c>
      <c r="D28" s="27" t="s">
        <v>140</v>
      </c>
      <c r="E28" s="108" t="s">
        <v>57</v>
      </c>
      <c r="F28" s="108"/>
      <c r="G28" s="108"/>
      <c r="H28" s="108"/>
      <c r="I28" s="108"/>
      <c r="J28" s="108"/>
    </row>
    <row r="29" spans="1:10" ht="13.5">
      <c r="A29" s="27" t="s">
        <v>140</v>
      </c>
      <c r="B29" s="27" t="s">
        <v>140</v>
      </c>
      <c r="C29" s="27" t="s">
        <v>140</v>
      </c>
      <c r="D29" s="6" t="s">
        <v>63</v>
      </c>
      <c r="E29" s="111" t="s">
        <v>64</v>
      </c>
      <c r="F29" s="111"/>
      <c r="G29" s="111"/>
      <c r="H29" s="111"/>
      <c r="I29" s="111"/>
      <c r="J29" s="111"/>
    </row>
    <row r="30" spans="1:10" ht="13.5">
      <c r="A30" s="27" t="s">
        <v>140</v>
      </c>
      <c r="B30" s="27" t="s">
        <v>140</v>
      </c>
      <c r="C30" s="27" t="s">
        <v>140</v>
      </c>
      <c r="D30" s="27" t="s">
        <v>140</v>
      </c>
      <c r="E30" s="108" t="s">
        <v>57</v>
      </c>
      <c r="F30" s="108"/>
      <c r="G30" s="108"/>
      <c r="H30" s="108"/>
      <c r="I30" s="108"/>
      <c r="J30" s="108"/>
    </row>
    <row r="31" spans="1:10" ht="13.5">
      <c r="A31" s="27" t="s">
        <v>140</v>
      </c>
      <c r="B31" s="27" t="s">
        <v>140</v>
      </c>
      <c r="C31" s="27" t="s">
        <v>140</v>
      </c>
      <c r="D31" s="6" t="s">
        <v>65</v>
      </c>
      <c r="E31" s="111" t="s">
        <v>66</v>
      </c>
      <c r="F31" s="111"/>
      <c r="G31" s="111"/>
      <c r="H31" s="111"/>
      <c r="I31" s="111"/>
      <c r="J31" s="111"/>
    </row>
    <row r="32" spans="1:10" ht="25.5" customHeight="1">
      <c r="A32" s="27" t="s">
        <v>140</v>
      </c>
      <c r="B32" s="27" t="s">
        <v>140</v>
      </c>
      <c r="C32" s="27" t="s">
        <v>140</v>
      </c>
      <c r="D32" s="27" t="s">
        <v>140</v>
      </c>
      <c r="E32" s="108" t="s">
        <v>67</v>
      </c>
      <c r="F32" s="108"/>
      <c r="G32" s="108"/>
      <c r="H32" s="108"/>
      <c r="I32" s="108"/>
      <c r="J32" s="108"/>
    </row>
    <row r="33" spans="1:10" ht="13.5">
      <c r="A33" s="27" t="s">
        <v>140</v>
      </c>
      <c r="B33" s="27" t="s">
        <v>140</v>
      </c>
      <c r="C33" s="26" t="s">
        <v>68</v>
      </c>
      <c r="D33" s="110" t="s">
        <v>69</v>
      </c>
      <c r="E33" s="110"/>
      <c r="F33" s="110"/>
      <c r="G33" s="110"/>
      <c r="H33" s="110"/>
      <c r="I33" s="110"/>
      <c r="J33" s="110"/>
    </row>
    <row r="34" spans="1:10" ht="51" customHeight="1">
      <c r="A34" s="27" t="s">
        <v>140</v>
      </c>
      <c r="B34" s="27" t="s">
        <v>140</v>
      </c>
      <c r="C34" s="27" t="s">
        <v>140</v>
      </c>
      <c r="D34" s="109" t="s">
        <v>70</v>
      </c>
      <c r="E34" s="109"/>
      <c r="F34" s="109"/>
      <c r="G34" s="109"/>
      <c r="H34" s="109"/>
      <c r="I34" s="109"/>
      <c r="J34" s="109"/>
    </row>
    <row r="35" spans="1:10" ht="13.5">
      <c r="A35" s="27" t="s">
        <v>140</v>
      </c>
      <c r="B35" s="27" t="s">
        <v>140</v>
      </c>
      <c r="C35" s="26" t="s">
        <v>71</v>
      </c>
      <c r="D35" s="110" t="s">
        <v>72</v>
      </c>
      <c r="E35" s="110"/>
      <c r="F35" s="110"/>
      <c r="G35" s="110"/>
      <c r="H35" s="110"/>
      <c r="I35" s="110"/>
      <c r="J35" s="110"/>
    </row>
    <row r="36" spans="1:10" ht="13.5">
      <c r="A36" s="27" t="s">
        <v>140</v>
      </c>
      <c r="B36" s="27" t="s">
        <v>140</v>
      </c>
      <c r="C36" s="27" t="s">
        <v>140</v>
      </c>
      <c r="D36" s="6" t="s">
        <v>38</v>
      </c>
      <c r="E36" s="110" t="s">
        <v>73</v>
      </c>
      <c r="F36" s="110"/>
      <c r="G36" s="110"/>
      <c r="H36" s="110"/>
      <c r="I36" s="110"/>
      <c r="J36" s="110"/>
    </row>
    <row r="37" spans="1:10" ht="38.25" customHeight="1">
      <c r="A37" s="27" t="s">
        <v>140</v>
      </c>
      <c r="B37" s="27" t="s">
        <v>140</v>
      </c>
      <c r="C37" s="27" t="s">
        <v>140</v>
      </c>
      <c r="D37" s="27" t="s">
        <v>140</v>
      </c>
      <c r="E37" s="108" t="s">
        <v>118</v>
      </c>
      <c r="F37" s="108"/>
      <c r="G37" s="108"/>
      <c r="H37" s="108"/>
      <c r="I37" s="108"/>
      <c r="J37" s="108"/>
    </row>
    <row r="38" spans="1:10" ht="13.5">
      <c r="A38" s="27" t="s">
        <v>140</v>
      </c>
      <c r="B38" s="27" t="s">
        <v>140</v>
      </c>
      <c r="C38" s="27" t="s">
        <v>140</v>
      </c>
      <c r="D38" s="6" t="s">
        <v>41</v>
      </c>
      <c r="E38" s="111" t="s">
        <v>74</v>
      </c>
      <c r="F38" s="111"/>
      <c r="G38" s="111"/>
      <c r="H38" s="111"/>
      <c r="I38" s="111"/>
      <c r="J38" s="111"/>
    </row>
    <row r="39" spans="1:10" ht="51" customHeight="1">
      <c r="A39" s="27" t="s">
        <v>140</v>
      </c>
      <c r="B39" s="27" t="s">
        <v>140</v>
      </c>
      <c r="C39" s="27" t="s">
        <v>140</v>
      </c>
      <c r="D39" s="27" t="s">
        <v>140</v>
      </c>
      <c r="E39" s="108" t="s">
        <v>119</v>
      </c>
      <c r="F39" s="108"/>
      <c r="G39" s="108"/>
      <c r="H39" s="108"/>
      <c r="I39" s="108"/>
      <c r="J39" s="108"/>
    </row>
    <row r="40" spans="1:10" ht="25.5" customHeight="1">
      <c r="A40" s="27" t="s">
        <v>140</v>
      </c>
      <c r="B40" s="27" t="s">
        <v>140</v>
      </c>
      <c r="C40" s="1" t="s">
        <v>140</v>
      </c>
      <c r="D40" s="109" t="s">
        <v>75</v>
      </c>
      <c r="E40" s="109"/>
      <c r="F40" s="109"/>
      <c r="G40" s="109"/>
      <c r="H40" s="109"/>
      <c r="I40" s="109"/>
      <c r="J40" s="109"/>
    </row>
    <row r="41" spans="1:10" ht="13.5">
      <c r="A41" s="27" t="s">
        <v>140</v>
      </c>
      <c r="B41" s="27" t="s">
        <v>140</v>
      </c>
      <c r="C41" s="26" t="s">
        <v>76</v>
      </c>
      <c r="D41" s="110" t="s">
        <v>77</v>
      </c>
      <c r="E41" s="110"/>
      <c r="F41" s="110"/>
      <c r="G41" s="110"/>
      <c r="H41" s="110"/>
      <c r="I41" s="110"/>
      <c r="J41" s="110"/>
    </row>
    <row r="42" spans="1:10" ht="115.5" customHeight="1">
      <c r="A42" s="27" t="s">
        <v>140</v>
      </c>
      <c r="B42" s="27" t="s">
        <v>140</v>
      </c>
      <c r="C42" s="27" t="s">
        <v>140</v>
      </c>
      <c r="D42" s="109" t="s">
        <v>99</v>
      </c>
      <c r="E42" s="109"/>
      <c r="F42" s="109"/>
      <c r="G42" s="109"/>
      <c r="H42" s="109"/>
      <c r="I42" s="109"/>
      <c r="J42" s="109"/>
    </row>
    <row r="43" spans="1:10" ht="13.5">
      <c r="A43" s="27" t="s">
        <v>140</v>
      </c>
      <c r="B43" s="27" t="s">
        <v>140</v>
      </c>
      <c r="C43" s="26" t="s">
        <v>78</v>
      </c>
      <c r="D43" s="110" t="s">
        <v>82</v>
      </c>
      <c r="E43" s="110"/>
      <c r="F43" s="110"/>
      <c r="G43" s="110"/>
      <c r="H43" s="110"/>
      <c r="I43" s="110"/>
      <c r="J43" s="110"/>
    </row>
    <row r="44" spans="1:10" ht="63.75" customHeight="1">
      <c r="A44" s="27" t="s">
        <v>140</v>
      </c>
      <c r="B44" s="27" t="s">
        <v>140</v>
      </c>
      <c r="C44" s="27" t="s">
        <v>140</v>
      </c>
      <c r="D44" s="6" t="s">
        <v>38</v>
      </c>
      <c r="E44" s="108" t="s">
        <v>80</v>
      </c>
      <c r="F44" s="108"/>
      <c r="G44" s="108"/>
      <c r="H44" s="108"/>
      <c r="I44" s="108"/>
      <c r="J44" s="108"/>
    </row>
    <row r="45" spans="1:10" ht="49.5" customHeight="1">
      <c r="A45" s="27" t="s">
        <v>140</v>
      </c>
      <c r="B45" s="27" t="s">
        <v>140</v>
      </c>
      <c r="C45" s="27" t="s">
        <v>140</v>
      </c>
      <c r="D45" s="6" t="s">
        <v>41</v>
      </c>
      <c r="E45" s="108" t="s">
        <v>96</v>
      </c>
      <c r="F45" s="108"/>
      <c r="G45" s="108"/>
      <c r="H45" s="108"/>
      <c r="I45" s="108"/>
      <c r="J45" s="108"/>
    </row>
    <row r="46" spans="1:10" ht="13.5">
      <c r="A46" s="27" t="s">
        <v>140</v>
      </c>
      <c r="B46" s="27" t="s">
        <v>140</v>
      </c>
      <c r="C46" s="27" t="s">
        <v>140</v>
      </c>
      <c r="D46" s="27" t="s">
        <v>140</v>
      </c>
      <c r="E46" s="108" t="s">
        <v>97</v>
      </c>
      <c r="F46" s="108"/>
      <c r="G46" s="108"/>
      <c r="H46" s="108"/>
      <c r="I46" s="108"/>
      <c r="J46" s="108"/>
    </row>
    <row r="47" spans="1:10" ht="13.5">
      <c r="A47" s="27" t="s">
        <v>140</v>
      </c>
      <c r="B47" s="27" t="s">
        <v>140</v>
      </c>
      <c r="C47" s="27" t="s">
        <v>140</v>
      </c>
      <c r="D47" s="27" t="s">
        <v>140</v>
      </c>
      <c r="E47" s="108" t="s">
        <v>81</v>
      </c>
      <c r="F47" s="108"/>
      <c r="G47" s="108"/>
      <c r="H47" s="108"/>
      <c r="I47" s="108"/>
      <c r="J47" s="108"/>
    </row>
    <row r="48" spans="1:10" ht="13.5">
      <c r="A48" s="27" t="s">
        <v>140</v>
      </c>
      <c r="B48" s="27" t="s">
        <v>140</v>
      </c>
      <c r="C48" s="27" t="s">
        <v>140</v>
      </c>
      <c r="D48" s="27" t="s">
        <v>140</v>
      </c>
      <c r="E48" s="108" t="s">
        <v>79</v>
      </c>
      <c r="F48" s="108"/>
      <c r="G48" s="108"/>
      <c r="H48" s="108"/>
      <c r="I48" s="108"/>
      <c r="J48" s="108"/>
    </row>
    <row r="49" spans="1:10" ht="25.5" customHeight="1">
      <c r="A49" s="27" t="s">
        <v>140</v>
      </c>
      <c r="B49" s="27" t="s">
        <v>140</v>
      </c>
      <c r="C49" s="27" t="s">
        <v>140</v>
      </c>
      <c r="D49" s="6" t="s">
        <v>44</v>
      </c>
      <c r="E49" s="108" t="s">
        <v>120</v>
      </c>
      <c r="F49" s="108"/>
      <c r="G49" s="108"/>
      <c r="H49" s="108"/>
      <c r="I49" s="108"/>
      <c r="J49" s="108"/>
    </row>
    <row r="50" ht="13.5">
      <c r="A50" s="16" t="s">
        <v>138</v>
      </c>
    </row>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sheetData>
  <sheetProtection/>
  <mergeCells count="47">
    <mergeCell ref="C9:J9"/>
    <mergeCell ref="C3:J3"/>
    <mergeCell ref="C4:J4"/>
    <mergeCell ref="C5:J5"/>
    <mergeCell ref="C6:J6"/>
    <mergeCell ref="C7:J7"/>
    <mergeCell ref="C8:J8"/>
    <mergeCell ref="E17:J17"/>
    <mergeCell ref="E18:J18"/>
    <mergeCell ref="E19:J19"/>
    <mergeCell ref="E20:J20"/>
    <mergeCell ref="E21:J21"/>
    <mergeCell ref="D10:J10"/>
    <mergeCell ref="E11:J11"/>
    <mergeCell ref="E12:J12"/>
    <mergeCell ref="E13:J13"/>
    <mergeCell ref="E14:J14"/>
    <mergeCell ref="E15:J15"/>
    <mergeCell ref="E16:J16"/>
    <mergeCell ref="E29:J29"/>
    <mergeCell ref="E30:J30"/>
    <mergeCell ref="E31:J31"/>
    <mergeCell ref="E32:J32"/>
    <mergeCell ref="D33:J33"/>
    <mergeCell ref="E22:J22"/>
    <mergeCell ref="E23:J23"/>
    <mergeCell ref="E24:J24"/>
    <mergeCell ref="E25:J25"/>
    <mergeCell ref="E26:J26"/>
    <mergeCell ref="E27:J27"/>
    <mergeCell ref="E28:J28"/>
    <mergeCell ref="D35:J35"/>
    <mergeCell ref="E36:J36"/>
    <mergeCell ref="E37:J37"/>
    <mergeCell ref="E38:J38"/>
    <mergeCell ref="E39:J39"/>
    <mergeCell ref="D34:J34"/>
    <mergeCell ref="E47:J47"/>
    <mergeCell ref="E48:J48"/>
    <mergeCell ref="E44:J44"/>
    <mergeCell ref="E49:J49"/>
    <mergeCell ref="D40:J40"/>
    <mergeCell ref="D41:J41"/>
    <mergeCell ref="D42:J42"/>
    <mergeCell ref="D43:J43"/>
    <mergeCell ref="E45:J45"/>
    <mergeCell ref="E46:J46"/>
  </mergeCells>
  <printOptions/>
  <pageMargins left="0.4" right="0.3"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indowProtection="1" zoomScalePageLayoutView="0" workbookViewId="0" topLeftCell="A1">
      <selection activeCell="A1" sqref="A1"/>
    </sheetView>
  </sheetViews>
  <sheetFormatPr defaultColWidth="0" defaultRowHeight="15" zeroHeight="1"/>
  <cols>
    <col min="1" max="7" width="9.140625" style="0" customWidth="1"/>
    <col min="8" max="8" width="22.7109375" style="0" customWidth="1"/>
    <col min="9" max="10" width="9.140625" style="0" hidden="1" customWidth="1"/>
    <col min="11" max="11" width="64.8515625" style="0" hidden="1" customWidth="1"/>
    <col min="12" max="16384" width="9.140625" style="0" hidden="1" customWidth="1"/>
  </cols>
  <sheetData>
    <row r="1" spans="1:9" ht="15.75" customHeight="1">
      <c r="A1" s="18" t="s">
        <v>121</v>
      </c>
      <c r="B1" s="17"/>
      <c r="C1" s="17"/>
      <c r="D1" s="17"/>
      <c r="E1" s="17"/>
      <c r="F1" s="17"/>
      <c r="G1" s="17"/>
      <c r="H1" s="17"/>
      <c r="I1" s="4"/>
    </row>
    <row r="2" spans="1:9" ht="15.75" customHeight="1">
      <c r="A2" s="19" t="s">
        <v>28</v>
      </c>
      <c r="B2" s="17"/>
      <c r="C2" s="17"/>
      <c r="D2" s="17"/>
      <c r="E2" s="17"/>
      <c r="F2" s="17"/>
      <c r="G2" s="17"/>
      <c r="H2" s="17"/>
      <c r="I2" s="4"/>
    </row>
    <row r="3" spans="1:8" ht="66.75" customHeight="1" thickBot="1">
      <c r="A3" s="132" t="s">
        <v>122</v>
      </c>
      <c r="B3" s="132"/>
      <c r="C3" s="132"/>
      <c r="D3" s="132"/>
      <c r="E3" s="132"/>
      <c r="F3" s="132"/>
      <c r="G3" s="132"/>
      <c r="H3" s="132"/>
    </row>
    <row r="4" spans="1:10" ht="15" thickBot="1">
      <c r="A4" s="126" t="s">
        <v>123</v>
      </c>
      <c r="B4" s="127"/>
      <c r="C4" s="127"/>
      <c r="D4" s="127"/>
      <c r="E4" s="127"/>
      <c r="F4" s="127"/>
      <c r="G4" s="127"/>
      <c r="H4" s="128"/>
      <c r="J4" t="s">
        <v>26</v>
      </c>
    </row>
    <row r="5" spans="1:8" ht="14.25">
      <c r="A5" s="133" t="s">
        <v>124</v>
      </c>
      <c r="B5" s="134"/>
      <c r="C5" s="134"/>
      <c r="D5" s="134"/>
      <c r="E5" s="134"/>
      <c r="F5" s="134"/>
      <c r="G5" s="134"/>
      <c r="H5" s="135"/>
    </row>
    <row r="6" spans="1:8" ht="14.25">
      <c r="A6" s="120" t="s">
        <v>125</v>
      </c>
      <c r="B6" s="121"/>
      <c r="C6" s="121"/>
      <c r="D6" s="121"/>
      <c r="E6" s="121"/>
      <c r="F6" s="121"/>
      <c r="G6" s="121"/>
      <c r="H6" s="122"/>
    </row>
    <row r="7" spans="1:8" ht="14.25">
      <c r="A7" s="120" t="s">
        <v>126</v>
      </c>
      <c r="B7" s="121"/>
      <c r="C7" s="121"/>
      <c r="D7" s="121"/>
      <c r="E7" s="121"/>
      <c r="F7" s="121"/>
      <c r="G7" s="121"/>
      <c r="H7" s="122"/>
    </row>
    <row r="8" spans="1:8" ht="15" customHeight="1">
      <c r="A8" s="114" t="s">
        <v>127</v>
      </c>
      <c r="B8" s="115"/>
      <c r="C8" s="115"/>
      <c r="D8" s="115"/>
      <c r="E8" s="115"/>
      <c r="F8" s="115"/>
      <c r="G8" s="115"/>
      <c r="H8" s="116"/>
    </row>
    <row r="9" spans="1:8" ht="14.25">
      <c r="A9" s="114" t="s">
        <v>128</v>
      </c>
      <c r="B9" s="115"/>
      <c r="C9" s="115"/>
      <c r="D9" s="115"/>
      <c r="E9" s="115"/>
      <c r="F9" s="115"/>
      <c r="G9" s="115"/>
      <c r="H9" s="116"/>
    </row>
    <row r="10" spans="1:8" ht="15" customHeight="1">
      <c r="A10" s="114" t="s">
        <v>129</v>
      </c>
      <c r="B10" s="115"/>
      <c r="C10" s="115"/>
      <c r="D10" s="115"/>
      <c r="E10" s="115"/>
      <c r="F10" s="115"/>
      <c r="G10" s="115"/>
      <c r="H10" s="116"/>
    </row>
    <row r="11" spans="1:8" ht="15" customHeight="1">
      <c r="A11" s="114" t="s">
        <v>130</v>
      </c>
      <c r="B11" s="115"/>
      <c r="C11" s="115"/>
      <c r="D11" s="115"/>
      <c r="E11" s="115"/>
      <c r="F11" s="115"/>
      <c r="G11" s="115"/>
      <c r="H11" s="116"/>
    </row>
    <row r="12" spans="1:8" ht="14.25">
      <c r="A12" s="139" t="s">
        <v>91</v>
      </c>
      <c r="B12" s="140"/>
      <c r="C12" s="140"/>
      <c r="D12" s="140"/>
      <c r="E12" s="140"/>
      <c r="F12" s="140"/>
      <c r="G12" s="140"/>
      <c r="H12" s="141"/>
    </row>
    <row r="13" spans="1:8" ht="14.25">
      <c r="A13" s="114" t="s">
        <v>131</v>
      </c>
      <c r="B13" s="115"/>
      <c r="C13" s="115"/>
      <c r="D13" s="115"/>
      <c r="E13" s="115"/>
      <c r="F13" s="115"/>
      <c r="G13" s="115"/>
      <c r="H13" s="116"/>
    </row>
    <row r="14" spans="1:8" ht="15" customHeight="1">
      <c r="A14" s="114" t="s">
        <v>132</v>
      </c>
      <c r="B14" s="115"/>
      <c r="C14" s="115"/>
      <c r="D14" s="115"/>
      <c r="E14" s="115"/>
      <c r="F14" s="115"/>
      <c r="G14" s="115"/>
      <c r="H14" s="116"/>
    </row>
    <row r="15" spans="1:8" ht="15.75" customHeight="1" thickBot="1">
      <c r="A15" s="117" t="s">
        <v>90</v>
      </c>
      <c r="B15" s="118"/>
      <c r="C15" s="118"/>
      <c r="D15" s="118"/>
      <c r="E15" s="118"/>
      <c r="F15" s="118"/>
      <c r="G15" s="118"/>
      <c r="H15" s="119"/>
    </row>
    <row r="16" spans="1:8" ht="15" thickBot="1">
      <c r="A16" s="126" t="s">
        <v>85</v>
      </c>
      <c r="B16" s="127"/>
      <c r="C16" s="127"/>
      <c r="D16" s="127"/>
      <c r="E16" s="127"/>
      <c r="F16" s="127"/>
      <c r="G16" s="127"/>
      <c r="H16" s="128"/>
    </row>
    <row r="17" spans="1:8" ht="14.25">
      <c r="A17" s="120" t="s">
        <v>133</v>
      </c>
      <c r="B17" s="121"/>
      <c r="C17" s="121"/>
      <c r="D17" s="121"/>
      <c r="E17" s="121"/>
      <c r="F17" s="121"/>
      <c r="G17" s="121"/>
      <c r="H17" s="122"/>
    </row>
    <row r="18" spans="1:8" ht="14.25">
      <c r="A18" s="114" t="s">
        <v>83</v>
      </c>
      <c r="B18" s="115"/>
      <c r="C18" s="115"/>
      <c r="D18" s="115"/>
      <c r="E18" s="115"/>
      <c r="F18" s="115"/>
      <c r="G18" s="115"/>
      <c r="H18" s="116"/>
    </row>
    <row r="19" spans="1:8" ht="14.25">
      <c r="A19" s="120" t="s">
        <v>84</v>
      </c>
      <c r="B19" s="121"/>
      <c r="C19" s="121"/>
      <c r="D19" s="121"/>
      <c r="E19" s="121"/>
      <c r="F19" s="121"/>
      <c r="G19" s="121"/>
      <c r="H19" s="122"/>
    </row>
    <row r="20" spans="1:8" ht="27.75" customHeight="1" thickBot="1">
      <c r="A20" s="117" t="s">
        <v>134</v>
      </c>
      <c r="B20" s="118"/>
      <c r="C20" s="118"/>
      <c r="D20" s="118"/>
      <c r="E20" s="118"/>
      <c r="F20" s="118"/>
      <c r="G20" s="118"/>
      <c r="H20" s="119"/>
    </row>
    <row r="21" spans="1:8" ht="15" thickBot="1">
      <c r="A21" s="126" t="s">
        <v>88</v>
      </c>
      <c r="B21" s="127"/>
      <c r="C21" s="127"/>
      <c r="D21" s="127"/>
      <c r="E21" s="127"/>
      <c r="F21" s="127"/>
      <c r="G21" s="127"/>
      <c r="H21" s="128"/>
    </row>
    <row r="22" spans="1:8" ht="14.25">
      <c r="A22" s="136" t="s">
        <v>94</v>
      </c>
      <c r="B22" s="137"/>
      <c r="C22" s="137"/>
      <c r="D22" s="137"/>
      <c r="E22" s="137"/>
      <c r="F22" s="137"/>
      <c r="G22" s="137"/>
      <c r="H22" s="138"/>
    </row>
    <row r="23" spans="1:8" ht="15" customHeight="1" thickBot="1">
      <c r="A23" s="117" t="s">
        <v>95</v>
      </c>
      <c r="B23" s="118"/>
      <c r="C23" s="118"/>
      <c r="D23" s="118"/>
      <c r="E23" s="118"/>
      <c r="F23" s="118"/>
      <c r="G23" s="118"/>
      <c r="H23" s="119"/>
    </row>
    <row r="24" spans="1:8" ht="15" thickBot="1">
      <c r="A24" s="126" t="s">
        <v>20</v>
      </c>
      <c r="B24" s="127"/>
      <c r="C24" s="127"/>
      <c r="D24" s="127"/>
      <c r="E24" s="127"/>
      <c r="F24" s="127"/>
      <c r="G24" s="127"/>
      <c r="H24" s="128"/>
    </row>
    <row r="25" spans="1:8" ht="29.25" customHeight="1" thickBot="1">
      <c r="A25" s="129" t="s">
        <v>135</v>
      </c>
      <c r="B25" s="130"/>
      <c r="C25" s="130"/>
      <c r="D25" s="130"/>
      <c r="E25" s="130"/>
      <c r="F25" s="130"/>
      <c r="G25" s="130"/>
      <c r="H25" s="131"/>
    </row>
    <row r="26" spans="1:8" ht="15" thickBot="1">
      <c r="A26" s="123" t="s">
        <v>136</v>
      </c>
      <c r="B26" s="124"/>
      <c r="C26" s="124"/>
      <c r="D26" s="124"/>
      <c r="E26" s="124"/>
      <c r="F26" s="124"/>
      <c r="G26" s="124"/>
      <c r="H26" s="125"/>
    </row>
    <row r="27" spans="1:8" ht="14.25">
      <c r="A27" s="114" t="s">
        <v>92</v>
      </c>
      <c r="B27" s="115"/>
      <c r="C27" s="115"/>
      <c r="D27" s="115"/>
      <c r="E27" s="115"/>
      <c r="F27" s="115"/>
      <c r="G27" s="115"/>
      <c r="H27" s="116"/>
    </row>
    <row r="28" spans="1:8" ht="14.25">
      <c r="A28" s="114" t="s">
        <v>93</v>
      </c>
      <c r="B28" s="115"/>
      <c r="C28" s="115"/>
      <c r="D28" s="115"/>
      <c r="E28" s="115"/>
      <c r="F28" s="115"/>
      <c r="G28" s="115"/>
      <c r="H28" s="116"/>
    </row>
    <row r="29" spans="1:8" ht="27" customHeight="1" thickBot="1">
      <c r="A29" s="117" t="s">
        <v>137</v>
      </c>
      <c r="B29" s="118"/>
      <c r="C29" s="118"/>
      <c r="D29" s="118"/>
      <c r="E29" s="118"/>
      <c r="F29" s="118"/>
      <c r="G29" s="118"/>
      <c r="H29" s="119"/>
    </row>
    <row r="30" ht="14.25">
      <c r="A30" t="s">
        <v>138</v>
      </c>
    </row>
    <row r="31" ht="14.25" hidden="1"/>
    <row r="32" ht="14.25" hidden="1"/>
    <row r="33" ht="14.25" hidden="1"/>
    <row r="34" ht="14.25" hidden="1"/>
    <row r="35" ht="14.25" hidden="1"/>
  </sheetData>
  <sheetProtection/>
  <mergeCells count="27">
    <mergeCell ref="A13:H13"/>
    <mergeCell ref="A22:H22"/>
    <mergeCell ref="A23:H23"/>
    <mergeCell ref="A9:H9"/>
    <mergeCell ref="A16:H16"/>
    <mergeCell ref="A17:H17"/>
    <mergeCell ref="A10:H10"/>
    <mergeCell ref="A12:H12"/>
    <mergeCell ref="A14:H14"/>
    <mergeCell ref="A15:H15"/>
    <mergeCell ref="A11:H11"/>
    <mergeCell ref="A3:H3"/>
    <mergeCell ref="A4:H4"/>
    <mergeCell ref="A7:H7"/>
    <mergeCell ref="A6:H6"/>
    <mergeCell ref="A8:H8"/>
    <mergeCell ref="A5:H5"/>
    <mergeCell ref="A27:H27"/>
    <mergeCell ref="A28:H28"/>
    <mergeCell ref="A29:H29"/>
    <mergeCell ref="A18:H18"/>
    <mergeCell ref="A19:H19"/>
    <mergeCell ref="A20:H20"/>
    <mergeCell ref="A26:H26"/>
    <mergeCell ref="A24:H24"/>
    <mergeCell ref="A25:H25"/>
    <mergeCell ref="A21:H21"/>
  </mergeCells>
  <printOptions horizontalCentered="1"/>
  <pageMargins left="0.45"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Kostelecky, Teri</dc:creator>
  <cp:keywords/>
  <dc:description/>
  <cp:lastModifiedBy>Stephanie Behrens</cp:lastModifiedBy>
  <cp:lastPrinted>2014-10-27T22:46:00Z</cp:lastPrinted>
  <dcterms:created xsi:type="dcterms:W3CDTF">2012-06-05T13:08:03Z</dcterms:created>
  <dcterms:modified xsi:type="dcterms:W3CDTF">2014-11-22T22:19:45Z</dcterms:modified>
  <cp:category/>
  <cp:version/>
  <cp:contentType/>
  <cp:contentStatus/>
</cp:coreProperties>
</file>