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hampionship Documents\"/>
    </mc:Choice>
  </mc:AlternateContent>
  <xr:revisionPtr revIDLastSave="0" documentId="13_ncr:1_{7F71A9F3-2F3F-4AC2-B7A1-0FD6CB88B273}" xr6:coauthVersionLast="47" xr6:coauthVersionMax="47" xr10:uidLastSave="{00000000-0000-0000-0000-000000000000}"/>
  <bookViews>
    <workbookView xWindow="-120" yWindow="-120" windowWidth="29040" windowHeight="15840" tabRatio="659" xr2:uid="{00000000-000D-0000-FFFF-FFFF00000000}"/>
  </bookViews>
  <sheets>
    <sheet name="Site Proposal Form TEAM " sheetId="4" r:id="rId1"/>
    <sheet name="WRESTLING" sheetId="5" state="hidden" r:id="rId2"/>
    <sheet name="SWIMMING" sheetId="6" state="hidden" r:id="rId3"/>
    <sheet name="GYMNASTICS" sheetId="7" state="hidden" r:id="rId4"/>
    <sheet name="TRACK &amp; FIELD &amp; XC" sheetId="8" state="hidden" r:id="rId5"/>
  </sheets>
  <definedNames>
    <definedName name="Lights" comment="Yes">'TRACK &amp; FIELD &amp; XC'!$H$20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4" l="1"/>
  <c r="F27" i="4"/>
  <c r="F19" i="7"/>
  <c r="L12" i="5"/>
  <c r="L13" i="5"/>
  <c r="L14" i="5"/>
  <c r="L15" i="5"/>
  <c r="L16" i="5"/>
  <c r="L18" i="5"/>
  <c r="L19" i="5"/>
  <c r="L20" i="5"/>
  <c r="F12" i="5"/>
  <c r="F13" i="5"/>
  <c r="F14" i="5"/>
  <c r="F15" i="5"/>
  <c r="F16" i="5"/>
  <c r="F17" i="5"/>
  <c r="F18" i="5"/>
  <c r="F19" i="5"/>
  <c r="F21" i="5"/>
  <c r="F22" i="5"/>
  <c r="F23" i="5"/>
  <c r="F24" i="5"/>
  <c r="F25" i="5"/>
  <c r="F26" i="5"/>
  <c r="F27" i="5"/>
  <c r="F28" i="5"/>
  <c r="F29" i="5"/>
  <c r="L11" i="5"/>
  <c r="F11" i="4"/>
  <c r="L15" i="8"/>
  <c r="L12" i="8"/>
  <c r="L13" i="7"/>
  <c r="L15" i="7"/>
  <c r="L11" i="8"/>
  <c r="F26" i="8"/>
  <c r="F25" i="8"/>
  <c r="F24" i="8"/>
  <c r="F23" i="8"/>
  <c r="F22" i="8"/>
  <c r="F21" i="8"/>
  <c r="L16" i="8"/>
  <c r="F20" i="8"/>
  <c r="F19" i="8"/>
  <c r="F18" i="8"/>
  <c r="F17" i="8"/>
  <c r="F16" i="8"/>
  <c r="L14" i="8"/>
  <c r="F15" i="8"/>
  <c r="L13" i="8"/>
  <c r="F14" i="8"/>
  <c r="F13" i="8"/>
  <c r="F12" i="8"/>
  <c r="F11" i="8"/>
  <c r="L12" i="7"/>
  <c r="L11" i="7"/>
  <c r="F24" i="7"/>
  <c r="F23" i="7"/>
  <c r="F22" i="7"/>
  <c r="F21" i="7"/>
  <c r="F20" i="7"/>
  <c r="L16" i="7"/>
  <c r="F18" i="7"/>
  <c r="F17" i="7"/>
  <c r="F16" i="7"/>
  <c r="F15" i="7"/>
  <c r="L14" i="7"/>
  <c r="F14" i="7"/>
  <c r="F13" i="7"/>
  <c r="F12" i="7"/>
  <c r="F11" i="7"/>
  <c r="L12" i="6"/>
  <c r="L11" i="6"/>
  <c r="L13" i="6"/>
  <c r="L15" i="6"/>
  <c r="F26" i="6"/>
  <c r="F25" i="6"/>
  <c r="F24" i="6"/>
  <c r="F23" i="6"/>
  <c r="F22" i="6"/>
  <c r="F21" i="6"/>
  <c r="F20" i="6"/>
  <c r="L16" i="6"/>
  <c r="F19" i="6"/>
  <c r="F18" i="6"/>
  <c r="F17" i="6"/>
  <c r="F16" i="6"/>
  <c r="F15" i="6"/>
  <c r="F14" i="6"/>
  <c r="L14" i="6"/>
  <c r="F13" i="6"/>
  <c r="F12" i="6"/>
  <c r="F11" i="6"/>
  <c r="F11" i="5"/>
  <c r="L14" i="4"/>
  <c r="L15" i="4"/>
  <c r="L16" i="4"/>
  <c r="L12" i="4"/>
  <c r="L11" i="4"/>
  <c r="F12" i="4"/>
  <c r="F24" i="4"/>
  <c r="F23" i="4"/>
  <c r="F22" i="4"/>
  <c r="F21" i="4"/>
  <c r="F20" i="4"/>
  <c r="F19" i="4"/>
  <c r="F18" i="4"/>
  <c r="F25" i="4"/>
  <c r="F26" i="4"/>
  <c r="F13" i="4"/>
  <c r="F14" i="4"/>
  <c r="F15" i="4"/>
  <c r="F16" i="4"/>
  <c r="F17" i="4"/>
  <c r="L21" i="5" l="1"/>
  <c r="L18" i="8"/>
  <c r="L18" i="7"/>
  <c r="L18" i="6"/>
  <c r="L19" i="4"/>
</calcChain>
</file>

<file path=xl/sharedStrings.xml><?xml version="1.0" encoding="utf-8"?>
<sst xmlns="http://schemas.openxmlformats.org/spreadsheetml/2006/main" count="350" uniqueCount="91">
  <si>
    <t>Sport:</t>
  </si>
  <si>
    <t>Date:</t>
  </si>
  <si>
    <t>Tournament Staffing/Budget Proposal</t>
  </si>
  <si>
    <t>Position</t>
  </si>
  <si>
    <t>Rate of Pay</t>
  </si>
  <si>
    <t>Officials Fees</t>
  </si>
  <si>
    <t>Custodian</t>
  </si>
  <si>
    <t>Grounds Crew</t>
  </si>
  <si>
    <t>Police</t>
  </si>
  <si>
    <t>Site Chair</t>
  </si>
  <si>
    <t>Announcer</t>
  </si>
  <si>
    <t>Scoreboard Operator</t>
  </si>
  <si>
    <t>EMS/Ambulance</t>
  </si>
  <si>
    <t>Athletic Trainer</t>
  </si>
  <si>
    <t>Lights</t>
  </si>
  <si>
    <t>Concerns from your site:</t>
  </si>
  <si>
    <t>Benefits from your site:</t>
  </si>
  <si>
    <t xml:space="preserve">   Athletic Director:</t>
  </si>
  <si>
    <t>Total</t>
  </si>
  <si>
    <t># of Workers</t>
  </si>
  <si>
    <t>Facility Overview</t>
  </si>
  <si>
    <t>Seating Capacity</t>
  </si>
  <si>
    <t>Separate Home and Away Bleachers</t>
  </si>
  <si>
    <t>Number of Access / Entry Points to Facility</t>
  </si>
  <si>
    <t>DJ</t>
  </si>
  <si>
    <t>Computer Operator (Swimming)</t>
  </si>
  <si>
    <t>Lifeguard</t>
  </si>
  <si>
    <t>Shot Clock Operator</t>
  </si>
  <si>
    <t>Photographer</t>
  </si>
  <si>
    <t xml:space="preserve">Position </t>
  </si>
  <si>
    <t>Total Cost To Section 1</t>
  </si>
  <si>
    <t>Console (Swimming)</t>
  </si>
  <si>
    <t>Number of Parking Spaces</t>
  </si>
  <si>
    <t>Scorer / Scorekeeper</t>
  </si>
  <si>
    <t>Meet Director  (Track &amp; Field)</t>
  </si>
  <si>
    <t>Awards / State Meet Packets (XC)</t>
  </si>
  <si>
    <t>Course Set-Up / Clean-Up (XC)</t>
  </si>
  <si>
    <t>Number of Turf Fields</t>
  </si>
  <si>
    <t>Host School:</t>
  </si>
  <si>
    <t>Per Game/Hr.</t>
  </si>
  <si>
    <t>per game</t>
  </si>
  <si>
    <t>per hour</t>
  </si>
  <si>
    <t>per event</t>
  </si>
  <si>
    <t># of Games/Hrs</t>
  </si>
  <si>
    <t>per day</t>
  </si>
  <si>
    <t>Section One Office Notes</t>
  </si>
  <si>
    <t>Number of Gyms</t>
  </si>
  <si>
    <t>Yes</t>
  </si>
  <si>
    <t>No</t>
  </si>
  <si>
    <t>Security / Supervision:</t>
  </si>
  <si>
    <t>Winter Cheer</t>
  </si>
  <si>
    <t>All other Team Sports</t>
  </si>
  <si>
    <t>Announcer / DJ:</t>
  </si>
  <si>
    <t>Ticket Takers / Gate:</t>
  </si>
  <si>
    <t>Head Table (Wrestling):</t>
  </si>
  <si>
    <t>Divisional</t>
  </si>
  <si>
    <t>Sectional</t>
  </si>
  <si>
    <t>Sectionals</t>
  </si>
  <si>
    <t>Table Help</t>
  </si>
  <si>
    <t>Wild Card</t>
  </si>
  <si>
    <t>D I &amp; D II</t>
  </si>
  <si>
    <t>AD on Site</t>
  </si>
  <si>
    <t>Support Staff (Track &amp; Field)</t>
  </si>
  <si>
    <t>Computer Operator</t>
  </si>
  <si>
    <t>Event Staff</t>
  </si>
  <si>
    <t>Head Table Announcer</t>
  </si>
  <si>
    <t>Site Chair D1 / Day 2</t>
  </si>
  <si>
    <t>Scorer</t>
  </si>
  <si>
    <t>Security / Supervision</t>
  </si>
  <si>
    <t>Ticket Takers / Gate</t>
  </si>
  <si>
    <t>Announcer / DJ</t>
  </si>
  <si>
    <t>Divisional and Section Championship Site Proposal
GYMNASTICS</t>
  </si>
  <si>
    <r>
      <t xml:space="preserve">Conference and Section Championship Site Proposal
</t>
    </r>
    <r>
      <rPr>
        <b/>
        <sz val="22"/>
        <rFont val="Book Antiqua"/>
        <family val="1"/>
      </rPr>
      <t>SWIMMING</t>
    </r>
  </si>
  <si>
    <t>Section and Regional Championship Site Proposal
TEAM SPORTS</t>
  </si>
  <si>
    <t>Registration Table (Cheer)</t>
  </si>
  <si>
    <t>Facility Rental Fee</t>
  </si>
  <si>
    <t>Parking Staff (XC)</t>
  </si>
  <si>
    <t>Number of Bleachers</t>
  </si>
  <si>
    <r>
      <rPr>
        <b/>
        <sz val="11"/>
        <color theme="1"/>
        <rFont val="Book Antiqua"/>
        <family val="1"/>
      </rPr>
      <t>Head Table</t>
    </r>
    <r>
      <rPr>
        <b/>
        <sz val="12"/>
        <color theme="1"/>
        <rFont val="Book Antiqua"/>
        <family val="1"/>
      </rPr>
      <t xml:space="preserve"> Computer</t>
    </r>
  </si>
  <si>
    <t>Site Chair D1 &amp; D2 / Day 1</t>
  </si>
  <si>
    <t>Divisional and Section Championship Site Proposal
WRESTLING</t>
  </si>
  <si>
    <t>Indicate Divisional or Sectional Proposal</t>
  </si>
  <si>
    <t>Indicate Sectional or Regional Proposal</t>
  </si>
  <si>
    <t>Indicate Conference or Sectional Proposal</t>
  </si>
  <si>
    <t>Indicate Class Meet or State Qual Proposal</t>
  </si>
  <si>
    <t xml:space="preserve">      Football, Cheer, Basketball</t>
  </si>
  <si>
    <t xml:space="preserve">      Bowling</t>
  </si>
  <si>
    <t xml:space="preserve">      All other Team Sports</t>
  </si>
  <si>
    <t>Section Class Meet and State Qualifier Championship Site Proposal
TRACK &amp; FIELD and CROSS COUNTRY</t>
  </si>
  <si>
    <t>Notes: Section 1 Office</t>
  </si>
  <si>
    <t>Facility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</si>
</sst>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u/>
      <sz val="14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rgb="FFFF0000"/>
      <name val="Book Antiqua"/>
      <family val="1"/>
    </font>
    <font>
      <b/>
      <sz val="14"/>
      <color theme="1"/>
      <name val="Book Antiqua"/>
      <family val="1"/>
    </font>
    <font>
      <b/>
      <sz val="20"/>
      <color theme="1"/>
      <name val="Book Antiqua"/>
      <family val="1"/>
    </font>
    <font>
      <b/>
      <sz val="14"/>
      <color rgb="FF000000"/>
      <name val="Book Antiqua"/>
      <family val="1"/>
    </font>
    <font>
      <sz val="12"/>
      <color theme="1"/>
      <name val="Book Antiqua"/>
      <family val="1"/>
    </font>
    <font>
      <sz val="14"/>
      <color theme="1"/>
      <name val="Book Antiqua"/>
      <family val="1"/>
    </font>
    <font>
      <b/>
      <sz val="12"/>
      <color rgb="FF00000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i/>
      <sz val="12"/>
      <color theme="1"/>
      <name val="Book Antiqua"/>
      <family val="1"/>
    </font>
    <font>
      <b/>
      <sz val="22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7" xfId="0" applyFont="1" applyBorder="1"/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  <xf numFmtId="14" fontId="8" fillId="0" borderId="0" xfId="0" applyNumberFormat="1" applyFont="1" applyAlignment="1" applyProtection="1">
      <alignment horizontal="left"/>
      <protection locked="0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39" fontId="11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5" fillId="7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vertical="center"/>
    </xf>
    <xf numFmtId="0" fontId="16" fillId="0" borderId="8" xfId="0" applyFont="1" applyBorder="1" applyAlignment="1">
      <alignment horizontal="left" vertical="center" wrapText="1" indent="4"/>
    </xf>
    <xf numFmtId="0" fontId="16" fillId="0" borderId="8" xfId="0" applyFont="1" applyBorder="1" applyAlignment="1">
      <alignment horizontal="left" vertical="center" indent="4"/>
    </xf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Alignment="1">
      <alignment horizontal="center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5" fillId="6" borderId="14" xfId="0" applyNumberFormat="1" applyFont="1" applyFill="1" applyBorder="1" applyAlignment="1">
      <alignment horizontal="center"/>
    </xf>
    <xf numFmtId="7" fontId="11" fillId="0" borderId="0" xfId="0" applyNumberFormat="1" applyFont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14" fillId="2" borderId="3" xfId="0" applyFont="1" applyFill="1" applyBorder="1"/>
    <xf numFmtId="164" fontId="11" fillId="2" borderId="0" xfId="0" applyNumberFormat="1" applyFont="1" applyFill="1" applyAlignment="1">
      <alignment horizontal="center"/>
    </xf>
    <xf numFmtId="164" fontId="11" fillId="0" borderId="0" xfId="0" applyNumberFormat="1" applyFont="1" applyFill="1"/>
    <xf numFmtId="43" fontId="11" fillId="0" borderId="0" xfId="0" applyNumberFormat="1" applyFont="1" applyFill="1"/>
    <xf numFmtId="164" fontId="11" fillId="0" borderId="0" xfId="0" applyNumberFormat="1" applyFont="1" applyFill="1" applyAlignment="1">
      <alignment horizontal="right" vertical="center" wrapText="1"/>
    </xf>
    <xf numFmtId="39" fontId="11" fillId="0" borderId="0" xfId="0" applyNumberFormat="1" applyFont="1" applyFill="1" applyAlignment="1">
      <alignment horizontal="right" vertical="center" wrapText="1"/>
    </xf>
    <xf numFmtId="43" fontId="11" fillId="0" borderId="0" xfId="0" applyNumberFormat="1" applyFont="1" applyAlignment="1">
      <alignment horizontal="center"/>
    </xf>
    <xf numFmtId="43" fontId="11" fillId="2" borderId="0" xfId="0" applyNumberFormat="1" applyFont="1" applyFill="1" applyAlignment="1">
      <alignment horizontal="center"/>
    </xf>
    <xf numFmtId="39" fontId="11" fillId="2" borderId="0" xfId="0" applyNumberFormat="1" applyFont="1" applyFill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39" fontId="1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7" fontId="11" fillId="0" borderId="0" xfId="0" applyNumberFormat="1" applyFont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3" fillId="2" borderId="0" xfId="0" applyFont="1" applyFill="1"/>
    <xf numFmtId="7" fontId="11" fillId="2" borderId="0" xfId="0" applyNumberFormat="1" applyFont="1" applyFill="1" applyAlignment="1">
      <alignment horizontal="center" vertical="center" wrapText="1"/>
    </xf>
    <xf numFmtId="0" fontId="14" fillId="2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</xf>
    <xf numFmtId="164" fontId="5" fillId="0" borderId="7" xfId="0" applyNumberFormat="1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left" vertical="center"/>
    </xf>
    <xf numFmtId="164" fontId="5" fillId="0" borderId="7" xfId="0" applyNumberFormat="1" applyFont="1" applyBorder="1" applyAlignment="1" applyProtection="1">
      <alignment horizontal="center" vertical="center" wrapText="1"/>
    </xf>
    <xf numFmtId="164" fontId="15" fillId="6" borderId="14" xfId="0" applyNumberFormat="1" applyFont="1" applyFill="1" applyBorder="1" applyAlignment="1" applyProtection="1">
      <alignment horizontal="center"/>
    </xf>
    <xf numFmtId="0" fontId="13" fillId="0" borderId="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horizontal="left" vertical="center" wrapText="1" indent="4"/>
    </xf>
    <xf numFmtId="0" fontId="16" fillId="0" borderId="8" xfId="0" applyFont="1" applyBorder="1" applyAlignment="1" applyProtection="1">
      <alignment horizontal="left" vertical="center" indent="4"/>
    </xf>
    <xf numFmtId="0" fontId="6" fillId="0" borderId="8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7" fontId="11" fillId="0" borderId="0" xfId="0" applyNumberFormat="1" applyFont="1" applyAlignment="1" applyProtection="1">
      <alignment horizontal="center" wrapText="1"/>
      <protection locked="0"/>
    </xf>
    <xf numFmtId="39" fontId="11" fillId="0" borderId="0" xfId="0" applyNumberFormat="1" applyFont="1" applyAlignment="1" applyProtection="1">
      <alignment horizontal="center" wrapText="1"/>
      <protection locked="0"/>
    </xf>
    <xf numFmtId="0" fontId="6" fillId="0" borderId="8" xfId="0" applyFont="1" applyBorder="1" applyProtection="1">
      <protection locked="0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right" vertical="center" wrapText="1"/>
      <protection locked="0"/>
    </xf>
    <xf numFmtId="39" fontId="11" fillId="0" borderId="0" xfId="0" applyNumberFormat="1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7" xfId="0" applyFont="1" applyBorder="1" applyProtection="1">
      <protection locked="0"/>
    </xf>
    <xf numFmtId="164" fontId="5" fillId="0" borderId="0" xfId="0" applyNumberFormat="1" applyFont="1" applyAlignment="1" applyProtection="1">
      <alignment horizontal="center" wrapText="1"/>
      <protection locked="0"/>
    </xf>
    <xf numFmtId="0" fontId="16" fillId="0" borderId="8" xfId="0" applyFont="1" applyBorder="1" applyAlignment="1" applyProtection="1">
      <alignment horizontal="left" indent="4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9" fontId="11" fillId="0" borderId="0" xfId="0" applyNumberFormat="1" applyFont="1" applyAlignment="1" applyProtection="1">
      <alignment horizontal="left" wrapText="1"/>
      <protection locked="0"/>
    </xf>
    <xf numFmtId="1" fontId="4" fillId="0" borderId="9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14" fillId="7" borderId="1" xfId="0" applyFont="1" applyFill="1" applyBorder="1" applyProtection="1"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Alignment="1" applyProtection="1">
      <alignment horizontal="center"/>
      <protection locked="0"/>
    </xf>
    <xf numFmtId="1" fontId="15" fillId="2" borderId="22" xfId="0" applyNumberFormat="1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6" fillId="7" borderId="0" xfId="0" applyFont="1" applyFill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0" fontId="15" fillId="2" borderId="22" xfId="0" applyFont="1" applyFill="1" applyBorder="1" applyProtection="1">
      <protection locked="0"/>
    </xf>
    <xf numFmtId="0" fontId="15" fillId="7" borderId="0" xfId="0" applyFont="1" applyFill="1" applyProtection="1">
      <protection locked="0"/>
    </xf>
    <xf numFmtId="164" fontId="11" fillId="0" borderId="0" xfId="0" applyNumberFormat="1" applyFont="1" applyAlignment="1" applyProtection="1">
      <alignment horizontal="center" vertical="center"/>
    </xf>
    <xf numFmtId="43" fontId="11" fillId="0" borderId="0" xfId="0" applyNumberFormat="1" applyFont="1" applyAlignment="1" applyProtection="1">
      <alignment horizontal="center" vertical="center"/>
    </xf>
    <xf numFmtId="1" fontId="11" fillId="2" borderId="22" xfId="0" applyNumberFormat="1" applyFont="1" applyFill="1" applyBorder="1" applyAlignment="1" applyProtection="1">
      <alignment horizontal="center" vertical="center"/>
      <protection locked="0"/>
    </xf>
    <xf numFmtId="164" fontId="16" fillId="0" borderId="7" xfId="0" applyNumberFormat="1" applyFont="1" applyBorder="1" applyAlignment="1" applyProtection="1">
      <alignment horizontal="center" vertical="center" wrapText="1"/>
    </xf>
    <xf numFmtId="164" fontId="11" fillId="2" borderId="22" xfId="0" applyNumberFormat="1" applyFont="1" applyFill="1" applyBorder="1" applyAlignment="1" applyProtection="1">
      <alignment horizontal="center" vertical="center"/>
      <protection locked="0"/>
    </xf>
    <xf numFmtId="3" fontId="11" fillId="2" borderId="22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Alignment="1" applyProtection="1">
      <alignment horizontal="center" vertical="center" wrapText="1"/>
    </xf>
    <xf numFmtId="39" fontId="11" fillId="0" borderId="0" xfId="0" applyNumberFormat="1" applyFont="1" applyAlignment="1" applyProtection="1">
      <alignment horizontal="center" vertical="center" wrapText="1"/>
    </xf>
    <xf numFmtId="164" fontId="16" fillId="0" borderId="0" xfId="0" applyNumberFormat="1" applyFont="1" applyAlignment="1" applyProtection="1">
      <alignment horizontal="center" vertical="center" wrapText="1"/>
    </xf>
    <xf numFmtId="7" fontId="11" fillId="0" borderId="0" xfId="0" applyNumberFormat="1" applyFont="1" applyAlignment="1" applyProtection="1">
      <alignment horizontal="center" vertical="center" wrapText="1"/>
    </xf>
    <xf numFmtId="1" fontId="11" fillId="2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1" fontId="16" fillId="0" borderId="0" xfId="0" applyNumberFormat="1" applyFont="1" applyAlignment="1" applyProtection="1">
      <alignment horizontal="center" vertical="center" wrapText="1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horizontal="left" vertical="center"/>
    </xf>
    <xf numFmtId="1" fontId="11" fillId="2" borderId="23" xfId="0" applyNumberFormat="1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15" fillId="2" borderId="24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14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3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257737</xdr:colOff>
      <xdr:row>0</xdr:row>
      <xdr:rowOff>56027</xdr:rowOff>
    </xdr:from>
    <xdr:to>
      <xdr:col>1</xdr:col>
      <xdr:colOff>67236</xdr:colOff>
      <xdr:row>1</xdr:row>
      <xdr:rowOff>63749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8444EF-A02A-CBAC-43D4-46C64EE1C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7" y="56027"/>
          <a:ext cx="2409264" cy="926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2414225</xdr:colOff>
      <xdr:row>1</xdr:row>
      <xdr:rowOff>5922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F85B24-C09A-8B79-0506-1FBF7822D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14225" cy="9266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2414225</xdr:colOff>
      <xdr:row>1</xdr:row>
      <xdr:rowOff>5922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C3DABF-5115-CD16-886F-4EBBAB009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14225" cy="9266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2414225</xdr:colOff>
      <xdr:row>1</xdr:row>
      <xdr:rowOff>5922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DB3CC9D-469F-4DBE-A691-8BBEF7303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14225" cy="9266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2414225</xdr:colOff>
      <xdr:row>1</xdr:row>
      <xdr:rowOff>5922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13F45F-B494-682A-5669-9D0A892F3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14225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499984740745262"/>
    <pageSetUpPr fitToPage="1"/>
  </sheetPr>
  <dimension ref="A1:M39"/>
  <sheetViews>
    <sheetView tabSelected="1" zoomScale="85" zoomScaleNormal="85" workbookViewId="0">
      <selection activeCell="A21" sqref="A21"/>
    </sheetView>
  </sheetViews>
  <sheetFormatPr defaultRowHeight="16.5" x14ac:dyDescent="0.3"/>
  <cols>
    <col min="1" max="1" width="39" style="79" bestFit="1" customWidth="1"/>
    <col min="2" max="2" width="11.42578125" style="79" customWidth="1"/>
    <col min="3" max="6" width="12.7109375" style="79" customWidth="1"/>
    <col min="7" max="7" width="49.7109375" style="79" bestFit="1" customWidth="1"/>
    <col min="8" max="8" width="11.7109375" style="79" customWidth="1"/>
    <col min="9" max="12" width="12.7109375" style="79" customWidth="1"/>
    <col min="13" max="13" width="12.28515625" style="79" customWidth="1"/>
    <col min="14" max="16384" width="9.140625" style="79"/>
  </cols>
  <sheetData>
    <row r="1" spans="1:13" ht="72.75" customHeight="1" x14ac:dyDescent="0.3">
      <c r="A1" s="158" t="s">
        <v>73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78"/>
    </row>
    <row r="2" spans="1:13" ht="11.25" customHeight="1" x14ac:dyDescent="0.3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3" ht="18.75" customHeight="1" x14ac:dyDescent="0.3">
      <c r="A3" s="82" t="s">
        <v>38</v>
      </c>
      <c r="B3" s="163"/>
      <c r="C3" s="163"/>
      <c r="D3" s="163"/>
      <c r="E3" s="163"/>
      <c r="F3" s="163"/>
      <c r="G3" s="163"/>
      <c r="H3" s="163"/>
      <c r="I3" s="163"/>
      <c r="J3" s="13"/>
      <c r="K3" s="81"/>
      <c r="L3" s="81"/>
    </row>
    <row r="4" spans="1:13" ht="11.25" customHeight="1" x14ac:dyDescent="0.3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3" ht="18.75" customHeight="1" x14ac:dyDescent="0.3">
      <c r="A5" s="82" t="s">
        <v>1</v>
      </c>
      <c r="B5" s="164"/>
      <c r="C5" s="164"/>
      <c r="D5" s="15"/>
      <c r="E5" s="159" t="s">
        <v>17</v>
      </c>
      <c r="F5" s="159"/>
      <c r="G5" s="165"/>
      <c r="H5" s="165"/>
      <c r="I5" s="165"/>
      <c r="J5" s="83"/>
      <c r="K5" s="81"/>
      <c r="L5" s="81"/>
    </row>
    <row r="6" spans="1:13" ht="11.25" customHeight="1" x14ac:dyDescent="0.3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3" ht="18.75" customHeight="1" x14ac:dyDescent="0.3">
      <c r="A7" s="82" t="s">
        <v>0</v>
      </c>
      <c r="B7" s="166"/>
      <c r="C7" s="166"/>
      <c r="D7" s="166"/>
      <c r="E7" s="166"/>
      <c r="F7" s="166"/>
      <c r="G7" s="166"/>
      <c r="H7" s="12"/>
      <c r="I7" s="12"/>
      <c r="J7" s="12"/>
      <c r="K7" s="81"/>
      <c r="L7" s="81"/>
    </row>
    <row r="8" spans="1:13" ht="13.5" customHeight="1" thickBot="1" x14ac:dyDescent="0.3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3" ht="24" customHeight="1" x14ac:dyDescent="0.3">
      <c r="A9" s="160" t="s">
        <v>2</v>
      </c>
      <c r="B9" s="161"/>
      <c r="C9" s="161"/>
      <c r="D9" s="161"/>
      <c r="E9" s="161"/>
      <c r="F9" s="162"/>
      <c r="G9" s="160" t="s">
        <v>2</v>
      </c>
      <c r="H9" s="161"/>
      <c r="I9" s="161"/>
      <c r="J9" s="161"/>
      <c r="K9" s="161"/>
      <c r="L9" s="162"/>
    </row>
    <row r="10" spans="1:13" ht="33" x14ac:dyDescent="0.3">
      <c r="A10" s="84" t="s">
        <v>3</v>
      </c>
      <c r="B10" s="85" t="s">
        <v>4</v>
      </c>
      <c r="C10" s="85" t="s">
        <v>39</v>
      </c>
      <c r="D10" s="85" t="s">
        <v>43</v>
      </c>
      <c r="E10" s="85" t="s">
        <v>19</v>
      </c>
      <c r="F10" s="86" t="s">
        <v>18</v>
      </c>
      <c r="G10" s="87" t="s">
        <v>29</v>
      </c>
      <c r="H10" s="85" t="s">
        <v>4</v>
      </c>
      <c r="I10" s="85" t="s">
        <v>39</v>
      </c>
      <c r="J10" s="85" t="s">
        <v>43</v>
      </c>
      <c r="K10" s="85" t="s">
        <v>19</v>
      </c>
      <c r="L10" s="86" t="s">
        <v>18</v>
      </c>
    </row>
    <row r="11" spans="1:13" ht="24" customHeight="1" x14ac:dyDescent="0.3">
      <c r="A11" s="68" t="s">
        <v>10</v>
      </c>
      <c r="B11" s="120">
        <v>75</v>
      </c>
      <c r="C11" s="121" t="s">
        <v>40</v>
      </c>
      <c r="D11" s="122"/>
      <c r="E11" s="122"/>
      <c r="F11" s="123">
        <f>B11*D11*E11</f>
        <v>0</v>
      </c>
      <c r="G11" s="70" t="s">
        <v>27</v>
      </c>
      <c r="H11" s="129">
        <v>75</v>
      </c>
      <c r="I11" s="127" t="s">
        <v>40</v>
      </c>
      <c r="J11" s="130"/>
      <c r="K11" s="122"/>
      <c r="L11" s="123">
        <f t="shared" ref="L11:L16" si="0">H11*J11*K11</f>
        <v>0</v>
      </c>
    </row>
    <row r="12" spans="1:13" ht="24" customHeight="1" x14ac:dyDescent="0.3">
      <c r="A12" s="70" t="s">
        <v>70</v>
      </c>
      <c r="B12" s="120">
        <v>150</v>
      </c>
      <c r="C12" s="121" t="s">
        <v>40</v>
      </c>
      <c r="D12" s="122"/>
      <c r="E12" s="122"/>
      <c r="F12" s="123">
        <f>B12*D12*E12</f>
        <v>0</v>
      </c>
      <c r="G12" s="68" t="s">
        <v>9</v>
      </c>
      <c r="H12" s="129">
        <v>150</v>
      </c>
      <c r="I12" s="127" t="s">
        <v>40</v>
      </c>
      <c r="J12" s="122"/>
      <c r="K12" s="122"/>
      <c r="L12" s="123">
        <f t="shared" si="0"/>
        <v>0</v>
      </c>
    </row>
    <row r="13" spans="1:13" ht="24" customHeight="1" x14ac:dyDescent="0.3">
      <c r="A13" s="68" t="s">
        <v>13</v>
      </c>
      <c r="B13" s="120">
        <v>45</v>
      </c>
      <c r="C13" s="121" t="s">
        <v>41</v>
      </c>
      <c r="D13" s="122"/>
      <c r="E13" s="122"/>
      <c r="F13" s="123">
        <f t="shared" ref="F13:F17" si="1">B13*D13*E13</f>
        <v>0</v>
      </c>
      <c r="G13" s="68" t="s">
        <v>53</v>
      </c>
      <c r="H13" s="129"/>
      <c r="I13" s="131"/>
      <c r="J13" s="132"/>
      <c r="K13" s="133"/>
      <c r="L13" s="123"/>
    </row>
    <row r="14" spans="1:13" ht="24" customHeight="1" x14ac:dyDescent="0.3">
      <c r="A14" s="68" t="s">
        <v>6</v>
      </c>
      <c r="B14" s="124"/>
      <c r="C14" s="125"/>
      <c r="D14" s="122"/>
      <c r="E14" s="122"/>
      <c r="F14" s="123">
        <f t="shared" si="1"/>
        <v>0</v>
      </c>
      <c r="G14" s="134" t="s">
        <v>85</v>
      </c>
      <c r="H14" s="129">
        <v>40</v>
      </c>
      <c r="I14" s="127" t="s">
        <v>41</v>
      </c>
      <c r="J14" s="122"/>
      <c r="K14" s="122"/>
      <c r="L14" s="123">
        <f t="shared" si="0"/>
        <v>0</v>
      </c>
    </row>
    <row r="15" spans="1:13" ht="24" customHeight="1" x14ac:dyDescent="0.3">
      <c r="A15" s="68" t="s">
        <v>24</v>
      </c>
      <c r="B15" s="120">
        <v>125</v>
      </c>
      <c r="C15" s="121" t="s">
        <v>40</v>
      </c>
      <c r="D15" s="122"/>
      <c r="E15" s="122"/>
      <c r="F15" s="123">
        <f t="shared" si="1"/>
        <v>0</v>
      </c>
      <c r="G15" s="135" t="s">
        <v>86</v>
      </c>
      <c r="H15" s="129">
        <v>150</v>
      </c>
      <c r="I15" s="127" t="s">
        <v>44</v>
      </c>
      <c r="J15" s="136"/>
      <c r="K15" s="122"/>
      <c r="L15" s="123">
        <f t="shared" si="0"/>
        <v>0</v>
      </c>
    </row>
    <row r="16" spans="1:13" ht="24" customHeight="1" x14ac:dyDescent="0.3">
      <c r="A16" s="77" t="s">
        <v>12</v>
      </c>
      <c r="B16" s="124"/>
      <c r="C16" s="125"/>
      <c r="D16" s="122"/>
      <c r="E16" s="122"/>
      <c r="F16" s="123">
        <f t="shared" si="1"/>
        <v>0</v>
      </c>
      <c r="G16" s="135" t="s">
        <v>87</v>
      </c>
      <c r="H16" s="129">
        <v>100</v>
      </c>
      <c r="I16" s="127" t="s">
        <v>40</v>
      </c>
      <c r="J16" s="122"/>
      <c r="K16" s="122"/>
      <c r="L16" s="123">
        <f t="shared" si="0"/>
        <v>0</v>
      </c>
    </row>
    <row r="17" spans="1:12" ht="24" customHeight="1" x14ac:dyDescent="0.3">
      <c r="A17" s="68" t="s">
        <v>64</v>
      </c>
      <c r="B17" s="120">
        <v>75</v>
      </c>
      <c r="C17" s="121" t="s">
        <v>40</v>
      </c>
      <c r="D17" s="122"/>
      <c r="E17" s="122"/>
      <c r="F17" s="123">
        <f t="shared" si="1"/>
        <v>0</v>
      </c>
      <c r="G17" s="90"/>
      <c r="H17" s="88"/>
      <c r="I17" s="89"/>
      <c r="J17" s="91"/>
      <c r="K17" s="92"/>
      <c r="L17" s="69"/>
    </row>
    <row r="18" spans="1:12" ht="24" customHeight="1" x14ac:dyDescent="0.3">
      <c r="A18" s="68" t="s">
        <v>90</v>
      </c>
      <c r="B18" s="124"/>
      <c r="C18" s="125"/>
      <c r="D18" s="122"/>
      <c r="E18" s="122"/>
      <c r="F18" s="123">
        <f t="shared" ref="F18:F23" si="2">B18*D18*E18</f>
        <v>0</v>
      </c>
      <c r="G18" s="77"/>
      <c r="H18" s="93"/>
      <c r="I18" s="94"/>
      <c r="J18" s="95"/>
      <c r="L18" s="71"/>
    </row>
    <row r="19" spans="1:12" ht="24" customHeight="1" x14ac:dyDescent="0.3">
      <c r="A19" s="68" t="s">
        <v>7</v>
      </c>
      <c r="B19" s="124"/>
      <c r="C19" s="125"/>
      <c r="D19" s="122"/>
      <c r="E19" s="122"/>
      <c r="F19" s="123">
        <f t="shared" si="2"/>
        <v>0</v>
      </c>
      <c r="G19" s="137" t="s">
        <v>30</v>
      </c>
      <c r="H19" s="138"/>
      <c r="I19" s="138"/>
      <c r="J19" s="138"/>
      <c r="K19" s="139"/>
      <c r="L19" s="72">
        <f>SUM(F11:F30,L11:L18)</f>
        <v>0</v>
      </c>
    </row>
    <row r="20" spans="1:12" ht="24" customHeight="1" x14ac:dyDescent="0.3">
      <c r="A20" s="73" t="s">
        <v>5</v>
      </c>
      <c r="B20" s="120">
        <v>126</v>
      </c>
      <c r="C20" s="121" t="s">
        <v>40</v>
      </c>
      <c r="D20" s="122"/>
      <c r="E20" s="122"/>
      <c r="F20" s="123">
        <f t="shared" si="2"/>
        <v>0</v>
      </c>
      <c r="G20" s="140" t="s">
        <v>20</v>
      </c>
      <c r="H20" s="141"/>
      <c r="I20" s="141"/>
      <c r="J20" s="141"/>
      <c r="K20" s="141"/>
      <c r="L20" s="142"/>
    </row>
    <row r="21" spans="1:12" ht="24" customHeight="1" x14ac:dyDescent="0.3">
      <c r="A21" s="74" t="s">
        <v>28</v>
      </c>
      <c r="B21" s="120">
        <v>150</v>
      </c>
      <c r="C21" s="121" t="s">
        <v>44</v>
      </c>
      <c r="D21" s="122"/>
      <c r="E21" s="122"/>
      <c r="F21" s="123">
        <f t="shared" si="2"/>
        <v>0</v>
      </c>
      <c r="G21" s="74" t="s">
        <v>46</v>
      </c>
      <c r="H21" s="113"/>
      <c r="I21" s="114"/>
      <c r="J21" s="114"/>
      <c r="K21" s="114"/>
      <c r="L21" s="96"/>
    </row>
    <row r="22" spans="1:12" ht="24" customHeight="1" x14ac:dyDescent="0.3">
      <c r="A22" s="68" t="s">
        <v>8</v>
      </c>
      <c r="B22" s="124"/>
      <c r="C22" s="125"/>
      <c r="D22" s="122"/>
      <c r="E22" s="122"/>
      <c r="F22" s="123">
        <f t="shared" si="2"/>
        <v>0</v>
      </c>
      <c r="G22" s="74" t="s">
        <v>37</v>
      </c>
      <c r="H22" s="113"/>
      <c r="I22" s="115"/>
      <c r="J22" s="116"/>
      <c r="K22" s="117"/>
      <c r="L22" s="98"/>
    </row>
    <row r="23" spans="1:12" ht="24" customHeight="1" x14ac:dyDescent="0.3">
      <c r="A23" s="74" t="s">
        <v>74</v>
      </c>
      <c r="B23" s="126">
        <v>75</v>
      </c>
      <c r="C23" s="127" t="s">
        <v>44</v>
      </c>
      <c r="D23" s="122"/>
      <c r="E23" s="122"/>
      <c r="F23" s="128">
        <f t="shared" si="2"/>
        <v>0</v>
      </c>
      <c r="G23" s="74" t="s">
        <v>14</v>
      </c>
      <c r="H23" s="113"/>
      <c r="I23" s="115" t="s">
        <v>47</v>
      </c>
      <c r="J23" s="118"/>
      <c r="K23" s="115" t="s">
        <v>48</v>
      </c>
      <c r="L23" s="98"/>
    </row>
    <row r="24" spans="1:12" ht="24" customHeight="1" x14ac:dyDescent="0.3">
      <c r="A24" s="68" t="s">
        <v>11</v>
      </c>
      <c r="B24" s="126">
        <v>100</v>
      </c>
      <c r="C24" s="127" t="s">
        <v>40</v>
      </c>
      <c r="D24" s="122"/>
      <c r="E24" s="122"/>
      <c r="F24" s="123">
        <f>B24*D24*E24</f>
        <v>0</v>
      </c>
      <c r="G24" s="74" t="s">
        <v>21</v>
      </c>
      <c r="H24" s="113"/>
      <c r="I24" s="115"/>
      <c r="J24" s="116"/>
      <c r="K24" s="117"/>
      <c r="L24" s="98"/>
    </row>
    <row r="25" spans="1:12" ht="24" customHeight="1" x14ac:dyDescent="0.3">
      <c r="A25" s="70" t="s">
        <v>33</v>
      </c>
      <c r="B25" s="126">
        <v>75</v>
      </c>
      <c r="C25" s="127" t="s">
        <v>40</v>
      </c>
      <c r="D25" s="122"/>
      <c r="E25" s="122"/>
      <c r="F25" s="123">
        <f>B25*D25*E25</f>
        <v>0</v>
      </c>
      <c r="G25" s="74" t="s">
        <v>22</v>
      </c>
      <c r="H25" s="113"/>
      <c r="I25" s="115" t="s">
        <v>47</v>
      </c>
      <c r="J25" s="118"/>
      <c r="K25" s="115" t="s">
        <v>48</v>
      </c>
      <c r="L25" s="98"/>
    </row>
    <row r="26" spans="1:12" ht="24" customHeight="1" x14ac:dyDescent="0.3">
      <c r="A26" s="68" t="s">
        <v>49</v>
      </c>
      <c r="B26" s="124"/>
      <c r="C26" s="125"/>
      <c r="D26" s="122"/>
      <c r="E26" s="122"/>
      <c r="F26" s="123">
        <f>B26*D26*E26</f>
        <v>0</v>
      </c>
      <c r="G26" s="74" t="s">
        <v>32</v>
      </c>
      <c r="H26" s="113"/>
      <c r="I26" s="115"/>
      <c r="J26" s="115"/>
      <c r="K26" s="117"/>
      <c r="L26" s="98"/>
    </row>
    <row r="27" spans="1:12" ht="21.75" customHeight="1" x14ac:dyDescent="0.3">
      <c r="A27" s="75" t="s">
        <v>50</v>
      </c>
      <c r="B27" s="129">
        <v>150</v>
      </c>
      <c r="C27" s="127" t="s">
        <v>44</v>
      </c>
      <c r="D27" s="122"/>
      <c r="E27" s="122"/>
      <c r="F27" s="123">
        <f>B27*D27*E27</f>
        <v>0</v>
      </c>
      <c r="G27" s="74" t="s">
        <v>23</v>
      </c>
      <c r="H27" s="113"/>
      <c r="I27" s="115"/>
      <c r="J27" s="115"/>
      <c r="K27" s="117"/>
      <c r="L27" s="98"/>
    </row>
    <row r="28" spans="1:12" ht="24" customHeight="1" x14ac:dyDescent="0.3">
      <c r="A28" s="76" t="s">
        <v>51</v>
      </c>
      <c r="B28" s="129">
        <v>75</v>
      </c>
      <c r="C28" s="127" t="s">
        <v>40</v>
      </c>
      <c r="D28" s="122"/>
      <c r="E28" s="122"/>
      <c r="F28" s="128">
        <f t="shared" ref="F28" si="3">B28*D28*E28</f>
        <v>0</v>
      </c>
      <c r="G28" s="74"/>
      <c r="H28" s="119"/>
      <c r="I28" s="115"/>
      <c r="J28" s="115"/>
      <c r="K28" s="117"/>
      <c r="L28" s="98"/>
    </row>
    <row r="29" spans="1:12" ht="24" customHeight="1" x14ac:dyDescent="0.3">
      <c r="A29" s="100"/>
      <c r="B29" s="88"/>
      <c r="C29" s="89"/>
      <c r="D29" s="101"/>
      <c r="E29" s="101"/>
      <c r="F29" s="99"/>
      <c r="G29" s="74" t="s">
        <v>82</v>
      </c>
      <c r="H29" s="155"/>
      <c r="I29" s="156"/>
      <c r="J29" s="156"/>
      <c r="K29" s="157"/>
      <c r="L29" s="98"/>
    </row>
    <row r="30" spans="1:12" ht="24" customHeight="1" thickBot="1" x14ac:dyDescent="0.35">
      <c r="A30" s="100"/>
      <c r="B30" s="88"/>
      <c r="C30" s="102"/>
      <c r="D30" s="103"/>
      <c r="E30" s="103"/>
      <c r="F30" s="99"/>
      <c r="G30" s="104"/>
      <c r="H30" s="105"/>
      <c r="I30" s="97"/>
      <c r="J30" s="97"/>
      <c r="L30" s="98"/>
    </row>
    <row r="31" spans="1:12" ht="24" customHeight="1" x14ac:dyDescent="0.3">
      <c r="A31" s="106" t="s">
        <v>16</v>
      </c>
      <c r="B31" s="107"/>
      <c r="C31" s="107"/>
      <c r="D31" s="108"/>
      <c r="E31" s="108"/>
      <c r="F31" s="107"/>
      <c r="G31" s="107"/>
      <c r="H31" s="107"/>
      <c r="I31" s="107"/>
      <c r="J31" s="107"/>
      <c r="K31" s="107"/>
      <c r="L31" s="109"/>
    </row>
    <row r="32" spans="1:12" ht="24" customHeight="1" x14ac:dyDescent="0.3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5"/>
    </row>
    <row r="33" spans="1:12" ht="24" customHeight="1" thickBot="1" x14ac:dyDescent="0.35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8"/>
    </row>
    <row r="34" spans="1:12" ht="18.75" x14ac:dyDescent="0.3">
      <c r="A34" s="106" t="s">
        <v>15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9"/>
    </row>
    <row r="35" spans="1:12" ht="24" customHeight="1" x14ac:dyDescent="0.3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1"/>
    </row>
    <row r="36" spans="1:12" ht="24" customHeight="1" thickBot="1" x14ac:dyDescent="0.35">
      <c r="A36" s="152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4"/>
    </row>
    <row r="37" spans="1:12" ht="18.75" x14ac:dyDescent="0.3">
      <c r="A37" s="110" t="s">
        <v>89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2" ht="24" customHeight="1" x14ac:dyDescent="0.3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1"/>
    </row>
    <row r="39" spans="1:12" ht="24" customHeight="1" thickBot="1" x14ac:dyDescent="0.35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4"/>
    </row>
  </sheetData>
  <sheetProtection sheet="1" objects="1" scenarios="1"/>
  <mergeCells count="14">
    <mergeCell ref="A1:L1"/>
    <mergeCell ref="E5:F5"/>
    <mergeCell ref="A9:F9"/>
    <mergeCell ref="G9:L9"/>
    <mergeCell ref="B3:I3"/>
    <mergeCell ref="B5:C5"/>
    <mergeCell ref="G5:I5"/>
    <mergeCell ref="B7:G7"/>
    <mergeCell ref="G19:K19"/>
    <mergeCell ref="G20:L20"/>
    <mergeCell ref="A32:L33"/>
    <mergeCell ref="A35:L36"/>
    <mergeCell ref="A38:L39"/>
    <mergeCell ref="H29:K29"/>
  </mergeCells>
  <printOptions horizontalCentered="1"/>
  <pageMargins left="0.2" right="0.2" top="0.25" bottom="0.2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M38"/>
  <sheetViews>
    <sheetView topLeftCell="A7" zoomScale="90" zoomScaleNormal="90" workbookViewId="0">
      <selection activeCell="I27" sqref="I27"/>
    </sheetView>
  </sheetViews>
  <sheetFormatPr defaultRowHeight="16.5" x14ac:dyDescent="0.3"/>
  <cols>
    <col min="1" max="1" width="36.42578125" style="1" bestFit="1" customWidth="1"/>
    <col min="2" max="2" width="11.42578125" style="1" customWidth="1"/>
    <col min="3" max="6" width="12.7109375" style="1" customWidth="1"/>
    <col min="7" max="7" width="46.85546875" style="1" bestFit="1" customWidth="1"/>
    <col min="8" max="8" width="11.7109375" style="1" customWidth="1"/>
    <col min="9" max="12" width="12.7109375" style="1" customWidth="1"/>
    <col min="13" max="13" width="12.28515625" style="1" customWidth="1"/>
    <col min="14" max="16384" width="9.140625" style="1"/>
  </cols>
  <sheetData>
    <row r="1" spans="1:13" ht="72.75" customHeight="1" x14ac:dyDescent="0.3">
      <c r="A1" s="183" t="s">
        <v>80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2"/>
    </row>
    <row r="2" spans="1:13" ht="11.25" customHeight="1" x14ac:dyDescent="0.3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8.75" customHeight="1" x14ac:dyDescent="0.3">
      <c r="A3" s="9" t="s">
        <v>38</v>
      </c>
      <c r="B3" s="163"/>
      <c r="C3" s="163"/>
      <c r="D3" s="163"/>
      <c r="E3" s="163"/>
      <c r="F3" s="163"/>
      <c r="G3" s="163"/>
      <c r="H3" s="163"/>
      <c r="I3" s="163"/>
      <c r="J3" s="13"/>
      <c r="K3" s="10"/>
      <c r="L3" s="10"/>
    </row>
    <row r="4" spans="1:13" ht="11.25" customHeight="1" x14ac:dyDescent="0.3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 ht="18.75" customHeight="1" x14ac:dyDescent="0.3">
      <c r="A5" s="9" t="s">
        <v>1</v>
      </c>
      <c r="B5" s="164"/>
      <c r="C5" s="164"/>
      <c r="D5" s="15"/>
      <c r="E5" s="184" t="s">
        <v>17</v>
      </c>
      <c r="F5" s="184"/>
      <c r="G5" s="185"/>
      <c r="H5" s="185"/>
      <c r="I5" s="185"/>
      <c r="J5" s="14"/>
      <c r="K5" s="10"/>
      <c r="L5" s="10"/>
    </row>
    <row r="6" spans="1:13" ht="11.25" customHeight="1" x14ac:dyDescent="0.3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18.75" customHeight="1" x14ac:dyDescent="0.3">
      <c r="A7" s="9" t="s">
        <v>0</v>
      </c>
      <c r="B7" s="163"/>
      <c r="C7" s="163"/>
      <c r="D7" s="163"/>
      <c r="E7" s="163"/>
      <c r="F7" s="163"/>
      <c r="G7" s="163"/>
      <c r="H7" s="12"/>
      <c r="I7" s="12"/>
      <c r="J7" s="12"/>
      <c r="K7" s="10"/>
      <c r="L7" s="10"/>
    </row>
    <row r="8" spans="1:13" ht="13.5" customHeight="1" thickBot="1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3" ht="24" customHeight="1" x14ac:dyDescent="0.3">
      <c r="A9" s="173" t="s">
        <v>2</v>
      </c>
      <c r="B9" s="174"/>
      <c r="C9" s="174"/>
      <c r="D9" s="174"/>
      <c r="E9" s="174"/>
      <c r="F9" s="175"/>
      <c r="G9" s="173" t="s">
        <v>2</v>
      </c>
      <c r="H9" s="174"/>
      <c r="I9" s="174"/>
      <c r="J9" s="174"/>
      <c r="K9" s="174"/>
      <c r="L9" s="175"/>
    </row>
    <row r="10" spans="1:13" ht="33" x14ac:dyDescent="0.3">
      <c r="A10" s="6" t="s">
        <v>3</v>
      </c>
      <c r="B10" s="5" t="s">
        <v>4</v>
      </c>
      <c r="C10" s="5" t="s">
        <v>39</v>
      </c>
      <c r="D10" s="5" t="s">
        <v>43</v>
      </c>
      <c r="E10" s="5" t="s">
        <v>19</v>
      </c>
      <c r="F10" s="7" t="s">
        <v>18</v>
      </c>
      <c r="G10" s="8" t="s">
        <v>29</v>
      </c>
      <c r="H10" s="5" t="s">
        <v>4</v>
      </c>
      <c r="I10" s="5" t="s">
        <v>39</v>
      </c>
      <c r="J10" s="5" t="s">
        <v>43</v>
      </c>
      <c r="K10" s="5" t="s">
        <v>19</v>
      </c>
      <c r="L10" s="7" t="s">
        <v>18</v>
      </c>
    </row>
    <row r="11" spans="1:13" ht="24" customHeight="1" x14ac:dyDescent="0.3">
      <c r="A11" s="16" t="s">
        <v>61</v>
      </c>
      <c r="B11" s="43">
        <v>150</v>
      </c>
      <c r="C11" s="54" t="s">
        <v>44</v>
      </c>
      <c r="D11" s="44"/>
      <c r="E11" s="45"/>
      <c r="F11" s="31">
        <f>B11*D11*E11</f>
        <v>0</v>
      </c>
      <c r="G11" s="16" t="s">
        <v>11</v>
      </c>
      <c r="H11" s="59">
        <v>75</v>
      </c>
      <c r="I11" s="58" t="s">
        <v>40</v>
      </c>
      <c r="J11" s="44"/>
      <c r="K11" s="45"/>
      <c r="L11" s="31">
        <f>H11*J11*K11</f>
        <v>0</v>
      </c>
    </row>
    <row r="12" spans="1:13" ht="24" customHeight="1" x14ac:dyDescent="0.3">
      <c r="A12" s="16" t="s">
        <v>10</v>
      </c>
      <c r="B12" s="43">
        <v>150</v>
      </c>
      <c r="C12" s="54" t="s">
        <v>44</v>
      </c>
      <c r="D12" s="44"/>
      <c r="E12" s="45"/>
      <c r="F12" s="31">
        <f t="shared" ref="F12:F29" si="0">B12*D12*E12</f>
        <v>0</v>
      </c>
      <c r="G12" s="17" t="s">
        <v>33</v>
      </c>
      <c r="H12" s="59">
        <v>50</v>
      </c>
      <c r="I12" s="58" t="s">
        <v>40</v>
      </c>
      <c r="J12" s="44"/>
      <c r="K12" s="45"/>
      <c r="L12" s="31">
        <f t="shared" ref="L12:L20" si="1">H12*J12*K12</f>
        <v>0</v>
      </c>
    </row>
    <row r="13" spans="1:13" ht="24" customHeight="1" x14ac:dyDescent="0.3">
      <c r="A13" s="17" t="s">
        <v>52</v>
      </c>
      <c r="B13" s="43"/>
      <c r="C13" s="54"/>
      <c r="D13" s="44"/>
      <c r="E13" s="45"/>
      <c r="F13" s="31">
        <f t="shared" si="0"/>
        <v>0</v>
      </c>
      <c r="G13" s="16" t="s">
        <v>68</v>
      </c>
      <c r="H13" s="60">
        <v>150</v>
      </c>
      <c r="I13" s="58" t="s">
        <v>44</v>
      </c>
      <c r="J13" s="44"/>
      <c r="K13" s="45"/>
      <c r="L13" s="31">
        <f t="shared" si="1"/>
        <v>0</v>
      </c>
    </row>
    <row r="14" spans="1:13" ht="24" customHeight="1" x14ac:dyDescent="0.3">
      <c r="A14" s="16" t="s">
        <v>13</v>
      </c>
      <c r="B14" s="43">
        <v>45</v>
      </c>
      <c r="C14" s="54" t="s">
        <v>41</v>
      </c>
      <c r="D14" s="44"/>
      <c r="E14" s="45"/>
      <c r="F14" s="31">
        <f t="shared" si="0"/>
        <v>0</v>
      </c>
      <c r="G14" s="16" t="s">
        <v>79</v>
      </c>
      <c r="H14" s="60">
        <v>250</v>
      </c>
      <c r="I14" s="58" t="s">
        <v>44</v>
      </c>
      <c r="J14" s="44"/>
      <c r="K14" s="45"/>
      <c r="L14" s="31">
        <f t="shared" si="1"/>
        <v>0</v>
      </c>
    </row>
    <row r="15" spans="1:13" ht="24" customHeight="1" x14ac:dyDescent="0.3">
      <c r="A15" s="16" t="s">
        <v>6</v>
      </c>
      <c r="B15" s="49"/>
      <c r="C15" s="55"/>
      <c r="D15" s="44"/>
      <c r="E15" s="45"/>
      <c r="F15" s="31">
        <f t="shared" si="0"/>
        <v>0</v>
      </c>
      <c r="G15" s="16" t="s">
        <v>66</v>
      </c>
      <c r="H15" s="60">
        <v>300</v>
      </c>
      <c r="I15" s="58" t="s">
        <v>44</v>
      </c>
      <c r="J15" s="44"/>
      <c r="K15" s="45"/>
      <c r="L15" s="31">
        <f t="shared" si="1"/>
        <v>0</v>
      </c>
    </row>
    <row r="16" spans="1:13" ht="24" customHeight="1" x14ac:dyDescent="0.3">
      <c r="A16" s="16" t="s">
        <v>24</v>
      </c>
      <c r="B16" s="43">
        <v>100</v>
      </c>
      <c r="C16" s="54" t="s">
        <v>40</v>
      </c>
      <c r="D16" s="44"/>
      <c r="E16" s="45"/>
      <c r="F16" s="31">
        <f t="shared" si="0"/>
        <v>0</v>
      </c>
      <c r="G16" s="18" t="s">
        <v>58</v>
      </c>
      <c r="H16" s="60">
        <v>150</v>
      </c>
      <c r="I16" s="58" t="s">
        <v>44</v>
      </c>
      <c r="J16" s="44"/>
      <c r="K16" s="45"/>
      <c r="L16" s="31">
        <f t="shared" si="1"/>
        <v>0</v>
      </c>
    </row>
    <row r="17" spans="1:12" ht="24" customHeight="1" x14ac:dyDescent="0.3">
      <c r="A17" s="16" t="s">
        <v>12</v>
      </c>
      <c r="B17" s="49"/>
      <c r="C17" s="55"/>
      <c r="D17" s="44"/>
      <c r="E17" s="45"/>
      <c r="F17" s="31">
        <f t="shared" si="0"/>
        <v>0</v>
      </c>
      <c r="G17" s="16" t="s">
        <v>53</v>
      </c>
      <c r="H17" s="60"/>
      <c r="I17" s="30"/>
      <c r="J17" s="44"/>
      <c r="K17" s="45"/>
      <c r="L17" s="31"/>
    </row>
    <row r="18" spans="1:12" ht="24" customHeight="1" x14ac:dyDescent="0.3">
      <c r="A18" s="16" t="s">
        <v>64</v>
      </c>
      <c r="B18" s="43">
        <v>75</v>
      </c>
      <c r="C18" s="54" t="s">
        <v>40</v>
      </c>
      <c r="D18" s="44"/>
      <c r="E18" s="45"/>
      <c r="F18" s="31">
        <f t="shared" si="0"/>
        <v>0</v>
      </c>
      <c r="G18" s="26" t="s">
        <v>55</v>
      </c>
      <c r="H18" s="60">
        <v>150</v>
      </c>
      <c r="I18" s="58" t="s">
        <v>44</v>
      </c>
      <c r="J18" s="44"/>
      <c r="K18" s="45"/>
      <c r="L18" s="31">
        <f t="shared" si="1"/>
        <v>0</v>
      </c>
    </row>
    <row r="19" spans="1:12" ht="24" customHeight="1" x14ac:dyDescent="0.3">
      <c r="A19" s="16" t="s">
        <v>75</v>
      </c>
      <c r="B19" s="49"/>
      <c r="C19" s="55"/>
      <c r="D19" s="44"/>
      <c r="E19" s="45"/>
      <c r="F19" s="31">
        <f t="shared" si="0"/>
        <v>0</v>
      </c>
      <c r="G19" s="27" t="s">
        <v>57</v>
      </c>
      <c r="H19" s="60">
        <v>175</v>
      </c>
      <c r="I19" s="58" t="s">
        <v>44</v>
      </c>
      <c r="J19" s="44"/>
      <c r="K19" s="45"/>
      <c r="L19" s="31">
        <f t="shared" si="1"/>
        <v>0</v>
      </c>
    </row>
    <row r="20" spans="1:12" ht="24" customHeight="1" x14ac:dyDescent="0.3">
      <c r="A20" s="16" t="s">
        <v>54</v>
      </c>
      <c r="B20" s="43"/>
      <c r="C20" s="54"/>
      <c r="D20" s="44"/>
      <c r="E20" s="45"/>
      <c r="F20" s="31"/>
      <c r="G20" s="16" t="s">
        <v>59</v>
      </c>
      <c r="H20" s="60">
        <v>275</v>
      </c>
      <c r="I20" s="58" t="s">
        <v>60</v>
      </c>
      <c r="J20" s="44"/>
      <c r="K20" s="45"/>
      <c r="L20" s="31">
        <f t="shared" si="1"/>
        <v>0</v>
      </c>
    </row>
    <row r="21" spans="1:12" ht="24" customHeight="1" x14ac:dyDescent="0.3">
      <c r="A21" s="26" t="s">
        <v>55</v>
      </c>
      <c r="B21" s="43">
        <v>250</v>
      </c>
      <c r="C21" s="54" t="s">
        <v>44</v>
      </c>
      <c r="D21" s="44"/>
      <c r="E21" s="45"/>
      <c r="F21" s="31">
        <f t="shared" si="0"/>
        <v>0</v>
      </c>
      <c r="G21" s="176" t="s">
        <v>30</v>
      </c>
      <c r="H21" s="177"/>
      <c r="I21" s="177"/>
      <c r="J21" s="177"/>
      <c r="K21" s="178"/>
      <c r="L21" s="33">
        <f>SUM(F11:F29,L11:L20)</f>
        <v>0</v>
      </c>
    </row>
    <row r="22" spans="1:12" ht="24" customHeight="1" x14ac:dyDescent="0.3">
      <c r="A22" s="26" t="s">
        <v>56</v>
      </c>
      <c r="B22" s="43">
        <v>275</v>
      </c>
      <c r="C22" s="54" t="s">
        <v>44</v>
      </c>
      <c r="D22" s="44"/>
      <c r="E22" s="45"/>
      <c r="F22" s="31">
        <f t="shared" si="0"/>
        <v>0</v>
      </c>
      <c r="G22" s="179" t="s">
        <v>20</v>
      </c>
      <c r="H22" s="180"/>
      <c r="I22" s="180"/>
      <c r="J22" s="180"/>
      <c r="K22" s="180"/>
      <c r="L22" s="181"/>
    </row>
    <row r="23" spans="1:12" ht="24" customHeight="1" x14ac:dyDescent="0.3">
      <c r="A23" s="16" t="s">
        <v>78</v>
      </c>
      <c r="B23" s="43">
        <v>200</v>
      </c>
      <c r="C23" s="54" t="s">
        <v>44</v>
      </c>
      <c r="D23" s="44"/>
      <c r="E23" s="45"/>
      <c r="F23" s="31">
        <f t="shared" si="0"/>
        <v>0</v>
      </c>
      <c r="G23" s="18" t="s">
        <v>46</v>
      </c>
      <c r="H23" s="61"/>
      <c r="I23" s="22"/>
      <c r="J23" s="22"/>
      <c r="K23" s="22"/>
      <c r="L23" s="23"/>
    </row>
    <row r="24" spans="1:12" ht="24" customHeight="1" x14ac:dyDescent="0.3">
      <c r="A24" s="20" t="s">
        <v>65</v>
      </c>
      <c r="B24" s="43">
        <v>325</v>
      </c>
      <c r="C24" s="54" t="s">
        <v>44</v>
      </c>
      <c r="D24" s="44"/>
      <c r="E24" s="45"/>
      <c r="F24" s="31">
        <f t="shared" si="0"/>
        <v>0</v>
      </c>
      <c r="G24" s="18" t="s">
        <v>21</v>
      </c>
      <c r="H24" s="61"/>
      <c r="I24" s="4"/>
      <c r="J24" s="24"/>
      <c r="L24" s="3"/>
    </row>
    <row r="25" spans="1:12" ht="24" customHeight="1" x14ac:dyDescent="0.3">
      <c r="A25" s="20" t="s">
        <v>5</v>
      </c>
      <c r="B25" s="43">
        <v>126</v>
      </c>
      <c r="C25" s="54" t="s">
        <v>40</v>
      </c>
      <c r="D25" s="44"/>
      <c r="E25" s="45"/>
      <c r="F25" s="31">
        <f t="shared" si="0"/>
        <v>0</v>
      </c>
      <c r="G25" s="18" t="s">
        <v>77</v>
      </c>
      <c r="H25" s="61"/>
      <c r="I25" s="4"/>
      <c r="J25" s="24"/>
      <c r="L25" s="3"/>
    </row>
    <row r="26" spans="1:12" ht="24" customHeight="1" x14ac:dyDescent="0.3">
      <c r="A26" s="18" t="s">
        <v>28</v>
      </c>
      <c r="B26" s="43">
        <v>150</v>
      </c>
      <c r="C26" s="54" t="s">
        <v>44</v>
      </c>
      <c r="D26" s="44"/>
      <c r="E26" s="45"/>
      <c r="F26" s="31">
        <f t="shared" si="0"/>
        <v>0</v>
      </c>
      <c r="G26" s="18" t="s">
        <v>32</v>
      </c>
      <c r="H26" s="64"/>
      <c r="I26" s="4"/>
      <c r="J26" s="65"/>
      <c r="K26" s="4"/>
      <c r="L26" s="3"/>
    </row>
    <row r="27" spans="1:12" ht="24" customHeight="1" x14ac:dyDescent="0.3">
      <c r="A27" s="16" t="s">
        <v>8</v>
      </c>
      <c r="B27" s="49"/>
      <c r="C27" s="55"/>
      <c r="D27" s="44"/>
      <c r="E27" s="45"/>
      <c r="F27" s="31">
        <f t="shared" si="0"/>
        <v>0</v>
      </c>
      <c r="G27" s="18" t="s">
        <v>23</v>
      </c>
      <c r="H27" s="64"/>
      <c r="I27" s="4"/>
      <c r="J27" s="4"/>
      <c r="L27" s="3"/>
    </row>
    <row r="28" spans="1:12" ht="24" customHeight="1" x14ac:dyDescent="0.3">
      <c r="A28" s="18"/>
      <c r="B28" s="59"/>
      <c r="C28" s="58"/>
      <c r="D28" s="44"/>
      <c r="E28" s="45"/>
      <c r="F28" s="31">
        <f t="shared" si="0"/>
        <v>0</v>
      </c>
      <c r="G28" s="18"/>
      <c r="H28" s="66"/>
      <c r="I28" s="4"/>
      <c r="J28" s="4"/>
      <c r="L28" s="3"/>
    </row>
    <row r="29" spans="1:12" ht="24" customHeight="1" thickBot="1" x14ac:dyDescent="0.35">
      <c r="A29" s="16"/>
      <c r="B29" s="59"/>
      <c r="C29" s="58"/>
      <c r="D29" s="44"/>
      <c r="E29" s="45"/>
      <c r="F29" s="31">
        <f t="shared" si="0"/>
        <v>0</v>
      </c>
      <c r="G29" s="36" t="s">
        <v>81</v>
      </c>
      <c r="H29" s="182"/>
      <c r="I29" s="182"/>
      <c r="J29" s="4"/>
      <c r="L29" s="3"/>
    </row>
    <row r="30" spans="1:12" ht="24" customHeight="1" x14ac:dyDescent="0.3">
      <c r="A30" s="37" t="s">
        <v>16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1:12" ht="24" customHeight="1" x14ac:dyDescent="0.3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9"/>
    </row>
    <row r="32" spans="1:12" ht="24" customHeight="1" thickBot="1" x14ac:dyDescent="0.35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2"/>
    </row>
    <row r="33" spans="1:12" ht="24" customHeight="1" x14ac:dyDescent="0.3">
      <c r="A33" s="37" t="s">
        <v>15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ht="24" customHeight="1" x14ac:dyDescent="0.3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9"/>
    </row>
    <row r="35" spans="1:12" ht="24" customHeight="1" thickBot="1" x14ac:dyDescent="0.35">
      <c r="A35" s="170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2"/>
    </row>
    <row r="36" spans="1:12" ht="18.75" x14ac:dyDescent="0.3">
      <c r="A36" s="40" t="s">
        <v>45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</row>
    <row r="37" spans="1:12" ht="24" customHeight="1" x14ac:dyDescent="0.3">
      <c r="A37" s="16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9"/>
    </row>
    <row r="38" spans="1:12" ht="24" customHeight="1" thickBot="1" x14ac:dyDescent="0.35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2"/>
    </row>
  </sheetData>
  <mergeCells count="14">
    <mergeCell ref="B7:G7"/>
    <mergeCell ref="A1:L1"/>
    <mergeCell ref="B3:I3"/>
    <mergeCell ref="B5:C5"/>
    <mergeCell ref="E5:F5"/>
    <mergeCell ref="G5:I5"/>
    <mergeCell ref="A34:L35"/>
    <mergeCell ref="A37:L38"/>
    <mergeCell ref="A9:F9"/>
    <mergeCell ref="G9:L9"/>
    <mergeCell ref="G21:K21"/>
    <mergeCell ref="G22:L22"/>
    <mergeCell ref="A31:L32"/>
    <mergeCell ref="H29:I29"/>
  </mergeCells>
  <printOptions horizontalCentered="1"/>
  <pageMargins left="0.2" right="0.2" top="0.25" bottom="0.25" header="0.3" footer="0.3"/>
  <pageSetup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249977111117893"/>
    <pageSetUpPr fitToPage="1"/>
  </sheetPr>
  <dimension ref="A1:M35"/>
  <sheetViews>
    <sheetView zoomScale="90" zoomScaleNormal="90" workbookViewId="0">
      <selection activeCell="H25" sqref="H25:I25"/>
    </sheetView>
  </sheetViews>
  <sheetFormatPr defaultRowHeight="16.5" x14ac:dyDescent="0.3"/>
  <cols>
    <col min="1" max="1" width="36.42578125" style="1" bestFit="1" customWidth="1"/>
    <col min="2" max="2" width="11.42578125" style="1" customWidth="1"/>
    <col min="3" max="6" width="12.7109375" style="1" customWidth="1"/>
    <col min="7" max="7" width="46.85546875" style="1" bestFit="1" customWidth="1"/>
    <col min="8" max="8" width="11.7109375" style="1" customWidth="1"/>
    <col min="9" max="12" width="12.7109375" style="1" customWidth="1"/>
    <col min="13" max="13" width="12.28515625" style="1" customWidth="1"/>
    <col min="14" max="16384" width="9.140625" style="1"/>
  </cols>
  <sheetData>
    <row r="1" spans="1:13" ht="72.75" customHeight="1" x14ac:dyDescent="0.3">
      <c r="A1" s="183" t="s">
        <v>72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2"/>
    </row>
    <row r="2" spans="1:13" ht="11.25" customHeight="1" x14ac:dyDescent="0.3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8.75" customHeight="1" x14ac:dyDescent="0.3">
      <c r="A3" s="9" t="s">
        <v>38</v>
      </c>
      <c r="B3" s="163"/>
      <c r="C3" s="163"/>
      <c r="D3" s="163"/>
      <c r="E3" s="163"/>
      <c r="F3" s="163"/>
      <c r="G3" s="163"/>
      <c r="H3" s="163"/>
      <c r="I3" s="163"/>
      <c r="J3" s="13"/>
      <c r="K3" s="10"/>
      <c r="L3" s="10"/>
    </row>
    <row r="4" spans="1:13" ht="11.25" customHeight="1" x14ac:dyDescent="0.3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 ht="18.75" customHeight="1" x14ac:dyDescent="0.3">
      <c r="A5" s="9" t="s">
        <v>1</v>
      </c>
      <c r="B5" s="164"/>
      <c r="C5" s="164"/>
      <c r="D5" s="15"/>
      <c r="E5" s="184" t="s">
        <v>17</v>
      </c>
      <c r="F5" s="184"/>
      <c r="G5" s="185"/>
      <c r="H5" s="185"/>
      <c r="I5" s="185"/>
      <c r="J5" s="14"/>
      <c r="K5" s="10"/>
      <c r="L5" s="10"/>
    </row>
    <row r="6" spans="1:13" ht="11.25" customHeight="1" x14ac:dyDescent="0.3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18.75" customHeight="1" x14ac:dyDescent="0.3">
      <c r="A7" s="9" t="s">
        <v>0</v>
      </c>
      <c r="B7" s="163"/>
      <c r="C7" s="163"/>
      <c r="D7" s="163"/>
      <c r="E7" s="163"/>
      <c r="F7" s="163"/>
      <c r="G7" s="163"/>
      <c r="H7" s="12"/>
      <c r="I7" s="12"/>
      <c r="J7" s="12"/>
      <c r="K7" s="10"/>
      <c r="L7" s="10"/>
    </row>
    <row r="8" spans="1:13" ht="13.5" customHeight="1" thickBot="1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3" ht="24" customHeight="1" x14ac:dyDescent="0.3">
      <c r="A9" s="173" t="s">
        <v>2</v>
      </c>
      <c r="B9" s="174"/>
      <c r="C9" s="174"/>
      <c r="D9" s="174"/>
      <c r="E9" s="174"/>
      <c r="F9" s="175"/>
      <c r="G9" s="173" t="s">
        <v>2</v>
      </c>
      <c r="H9" s="174"/>
      <c r="I9" s="174"/>
      <c r="J9" s="174"/>
      <c r="K9" s="174"/>
      <c r="L9" s="175"/>
    </row>
    <row r="10" spans="1:13" ht="33" x14ac:dyDescent="0.3">
      <c r="A10" s="6" t="s">
        <v>3</v>
      </c>
      <c r="B10" s="5" t="s">
        <v>4</v>
      </c>
      <c r="C10" s="5" t="s">
        <v>39</v>
      </c>
      <c r="D10" s="5" t="s">
        <v>43</v>
      </c>
      <c r="E10" s="5" t="s">
        <v>19</v>
      </c>
      <c r="F10" s="7" t="s">
        <v>18</v>
      </c>
      <c r="G10" s="8" t="s">
        <v>29</v>
      </c>
      <c r="H10" s="5" t="s">
        <v>4</v>
      </c>
      <c r="I10" s="5" t="s">
        <v>39</v>
      </c>
      <c r="J10" s="5" t="s">
        <v>43</v>
      </c>
      <c r="K10" s="5" t="s">
        <v>19</v>
      </c>
      <c r="L10" s="7" t="s">
        <v>18</v>
      </c>
    </row>
    <row r="11" spans="1:13" ht="23.25" customHeight="1" x14ac:dyDescent="0.3">
      <c r="A11" s="16" t="s">
        <v>10</v>
      </c>
      <c r="B11" s="43">
        <v>75</v>
      </c>
      <c r="C11" s="54" t="s">
        <v>44</v>
      </c>
      <c r="D11" s="44"/>
      <c r="E11" s="45"/>
      <c r="F11" s="31">
        <f>B11*D11*E11</f>
        <v>0</v>
      </c>
      <c r="G11" s="16" t="s">
        <v>11</v>
      </c>
      <c r="H11" s="59">
        <v>100</v>
      </c>
      <c r="I11" s="58" t="s">
        <v>40</v>
      </c>
      <c r="J11" s="44"/>
      <c r="K11" s="45"/>
      <c r="L11" s="31">
        <f>H11*J11*K11</f>
        <v>0</v>
      </c>
    </row>
    <row r="12" spans="1:13" ht="23.25" customHeight="1" x14ac:dyDescent="0.3">
      <c r="A12" s="17" t="s">
        <v>70</v>
      </c>
      <c r="B12" s="43">
        <v>150</v>
      </c>
      <c r="C12" s="54" t="s">
        <v>44</v>
      </c>
      <c r="D12" s="44"/>
      <c r="E12" s="45"/>
      <c r="F12" s="31">
        <f>B12*D12*E12</f>
        <v>0</v>
      </c>
      <c r="G12" s="17" t="s">
        <v>67</v>
      </c>
      <c r="H12" s="59">
        <v>75</v>
      </c>
      <c r="I12" s="58" t="s">
        <v>40</v>
      </c>
      <c r="J12" s="44"/>
      <c r="K12" s="45"/>
      <c r="L12" s="31">
        <f>H12*J12*K12</f>
        <v>0</v>
      </c>
    </row>
    <row r="13" spans="1:13" ht="23.25" customHeight="1" x14ac:dyDescent="0.3">
      <c r="A13" s="16" t="s">
        <v>13</v>
      </c>
      <c r="B13" s="43">
        <v>45</v>
      </c>
      <c r="C13" s="54" t="s">
        <v>41</v>
      </c>
      <c r="D13" s="44"/>
      <c r="E13" s="45"/>
      <c r="F13" s="31">
        <f t="shared" ref="F13:F25" si="0">B13*D13*E13</f>
        <v>0</v>
      </c>
      <c r="G13" s="16" t="s">
        <v>68</v>
      </c>
      <c r="H13" s="60">
        <v>25</v>
      </c>
      <c r="I13" s="58" t="s">
        <v>41</v>
      </c>
      <c r="J13" s="44"/>
      <c r="K13" s="45"/>
      <c r="L13" s="31">
        <f t="shared" ref="L13" si="1">H13*J13*K13</f>
        <v>0</v>
      </c>
    </row>
    <row r="14" spans="1:13" ht="23.25" customHeight="1" x14ac:dyDescent="0.3">
      <c r="A14" s="17" t="s">
        <v>25</v>
      </c>
      <c r="B14" s="43">
        <v>600</v>
      </c>
      <c r="C14" s="54" t="s">
        <v>42</v>
      </c>
      <c r="D14" s="44"/>
      <c r="E14" s="45"/>
      <c r="F14" s="31">
        <f t="shared" si="0"/>
        <v>0</v>
      </c>
      <c r="G14" s="16" t="s">
        <v>9</v>
      </c>
      <c r="H14" s="60">
        <v>150</v>
      </c>
      <c r="I14" s="58" t="s">
        <v>44</v>
      </c>
      <c r="J14" s="44"/>
      <c r="K14" s="45"/>
      <c r="L14" s="31">
        <f t="shared" ref="L14" si="2">H14*J14*K14</f>
        <v>0</v>
      </c>
    </row>
    <row r="15" spans="1:13" ht="23.25" customHeight="1" x14ac:dyDescent="0.3">
      <c r="A15" s="16" t="s">
        <v>31</v>
      </c>
      <c r="B15" s="43">
        <v>350</v>
      </c>
      <c r="C15" s="54" t="s">
        <v>42</v>
      </c>
      <c r="D15" s="44"/>
      <c r="E15" s="45"/>
      <c r="F15" s="31">
        <f t="shared" si="0"/>
        <v>0</v>
      </c>
      <c r="G15" s="16" t="s">
        <v>69</v>
      </c>
      <c r="H15" s="60">
        <v>100</v>
      </c>
      <c r="I15" s="58" t="s">
        <v>44</v>
      </c>
      <c r="J15" s="46"/>
      <c r="K15" s="45"/>
      <c r="L15" s="31">
        <f t="shared" ref="L15" si="3">H15*J15*K15</f>
        <v>0</v>
      </c>
    </row>
    <row r="16" spans="1:13" ht="23.25" customHeight="1" x14ac:dyDescent="0.3">
      <c r="A16" s="16" t="s">
        <v>6</v>
      </c>
      <c r="B16" s="49"/>
      <c r="C16" s="55"/>
      <c r="D16" s="44"/>
      <c r="E16" s="45"/>
      <c r="F16" s="31">
        <f t="shared" si="0"/>
        <v>0</v>
      </c>
      <c r="G16" s="16"/>
      <c r="H16" s="34"/>
      <c r="I16" s="21"/>
      <c r="J16" s="4"/>
      <c r="K16" s="30"/>
      <c r="L16" s="31">
        <f>H16*J16*K16</f>
        <v>0</v>
      </c>
    </row>
    <row r="17" spans="1:12" ht="23.25" customHeight="1" x14ac:dyDescent="0.3">
      <c r="A17" s="16" t="s">
        <v>24</v>
      </c>
      <c r="B17" s="43">
        <v>125</v>
      </c>
      <c r="C17" s="54" t="s">
        <v>44</v>
      </c>
      <c r="D17" s="44"/>
      <c r="E17" s="45"/>
      <c r="F17" s="31">
        <f t="shared" si="0"/>
        <v>0</v>
      </c>
      <c r="G17" s="16"/>
      <c r="H17" s="34"/>
      <c r="I17" s="21"/>
      <c r="J17" s="4"/>
      <c r="L17" s="31"/>
    </row>
    <row r="18" spans="1:12" ht="23.25" customHeight="1" x14ac:dyDescent="0.3">
      <c r="A18" s="16" t="s">
        <v>12</v>
      </c>
      <c r="B18" s="49"/>
      <c r="C18" s="55"/>
      <c r="D18" s="44"/>
      <c r="E18" s="45"/>
      <c r="F18" s="31">
        <f t="shared" si="0"/>
        <v>0</v>
      </c>
      <c r="G18" s="176" t="s">
        <v>30</v>
      </c>
      <c r="H18" s="177"/>
      <c r="I18" s="177"/>
      <c r="J18" s="177"/>
      <c r="K18" s="178"/>
      <c r="L18" s="33">
        <f>SUM(F11:F26,L11:L17)</f>
        <v>0</v>
      </c>
    </row>
    <row r="19" spans="1:12" ht="23.25" customHeight="1" x14ac:dyDescent="0.3">
      <c r="A19" s="16" t="s">
        <v>64</v>
      </c>
      <c r="B19" s="43">
        <v>75</v>
      </c>
      <c r="C19" s="54" t="s">
        <v>44</v>
      </c>
      <c r="D19" s="44"/>
      <c r="E19" s="45"/>
      <c r="F19" s="31">
        <f t="shared" si="0"/>
        <v>0</v>
      </c>
      <c r="G19" s="179" t="s">
        <v>20</v>
      </c>
      <c r="H19" s="180"/>
      <c r="I19" s="180"/>
      <c r="J19" s="180"/>
      <c r="K19" s="180"/>
      <c r="L19" s="181"/>
    </row>
    <row r="20" spans="1:12" ht="23.25" customHeight="1" x14ac:dyDescent="0.3">
      <c r="A20" s="16" t="s">
        <v>75</v>
      </c>
      <c r="B20" s="49"/>
      <c r="C20" s="55"/>
      <c r="D20" s="44"/>
      <c r="E20" s="45"/>
      <c r="F20" s="31">
        <f t="shared" si="0"/>
        <v>0</v>
      </c>
      <c r="G20" s="18" t="s">
        <v>21</v>
      </c>
      <c r="H20" s="47"/>
      <c r="I20" s="4"/>
      <c r="J20" s="24"/>
      <c r="L20" s="3"/>
    </row>
    <row r="21" spans="1:12" ht="23.25" customHeight="1" x14ac:dyDescent="0.3">
      <c r="A21" s="19" t="s">
        <v>26</v>
      </c>
      <c r="B21" s="43">
        <v>20</v>
      </c>
      <c r="C21" s="54" t="s">
        <v>41</v>
      </c>
      <c r="D21" s="44"/>
      <c r="E21" s="45"/>
      <c r="F21" s="31">
        <f t="shared" si="0"/>
        <v>0</v>
      </c>
      <c r="G21" s="18" t="s">
        <v>22</v>
      </c>
      <c r="H21" s="47"/>
      <c r="I21" s="4" t="s">
        <v>47</v>
      </c>
      <c r="J21" s="61"/>
      <c r="K21" s="4" t="s">
        <v>48</v>
      </c>
      <c r="L21" s="3"/>
    </row>
    <row r="22" spans="1:12" ht="23.25" customHeight="1" x14ac:dyDescent="0.3">
      <c r="A22" s="20" t="s">
        <v>5</v>
      </c>
      <c r="B22" s="43">
        <v>126</v>
      </c>
      <c r="C22" s="54" t="s">
        <v>40</v>
      </c>
      <c r="D22" s="44"/>
      <c r="E22" s="45"/>
      <c r="F22" s="31">
        <f t="shared" si="0"/>
        <v>0</v>
      </c>
      <c r="G22" s="18" t="s">
        <v>32</v>
      </c>
      <c r="H22" s="48"/>
      <c r="I22" s="4"/>
      <c r="J22" s="4"/>
      <c r="L22" s="3"/>
    </row>
    <row r="23" spans="1:12" ht="23.25" customHeight="1" x14ac:dyDescent="0.3">
      <c r="A23" s="18" t="s">
        <v>28</v>
      </c>
      <c r="B23" s="43">
        <v>150</v>
      </c>
      <c r="C23" s="54" t="s">
        <v>44</v>
      </c>
      <c r="D23" s="44"/>
      <c r="E23" s="45"/>
      <c r="F23" s="31">
        <f t="shared" si="0"/>
        <v>0</v>
      </c>
      <c r="G23" s="18" t="s">
        <v>23</v>
      </c>
      <c r="H23" s="47"/>
      <c r="I23" s="4"/>
      <c r="J23" s="4"/>
      <c r="L23" s="3"/>
    </row>
    <row r="24" spans="1:12" ht="23.25" customHeight="1" x14ac:dyDescent="0.3">
      <c r="A24" s="16" t="s">
        <v>8</v>
      </c>
      <c r="B24" s="49"/>
      <c r="C24" s="55"/>
      <c r="D24" s="44"/>
      <c r="E24" s="45"/>
      <c r="F24" s="31">
        <f t="shared" si="0"/>
        <v>0</v>
      </c>
      <c r="G24" s="36"/>
      <c r="H24" s="25"/>
      <c r="I24" s="4"/>
      <c r="J24" s="4"/>
      <c r="L24" s="3"/>
    </row>
    <row r="25" spans="1:12" ht="23.25" customHeight="1" x14ac:dyDescent="0.3">
      <c r="A25" s="16" t="s">
        <v>75</v>
      </c>
      <c r="B25" s="57"/>
      <c r="C25" s="56"/>
      <c r="D25" s="46"/>
      <c r="E25" s="45"/>
      <c r="F25" s="31">
        <f t="shared" si="0"/>
        <v>0</v>
      </c>
      <c r="G25" s="36" t="s">
        <v>83</v>
      </c>
      <c r="H25" s="186"/>
      <c r="I25" s="186"/>
      <c r="J25" s="4"/>
      <c r="L25" s="3"/>
    </row>
    <row r="26" spans="1:12" ht="23.25" customHeight="1" thickBot="1" x14ac:dyDescent="0.35">
      <c r="A26" s="16"/>
      <c r="B26" s="52"/>
      <c r="C26" s="53"/>
      <c r="D26" s="4"/>
      <c r="E26" s="30"/>
      <c r="F26" s="31">
        <f>B26*D26*E26</f>
        <v>0</v>
      </c>
      <c r="G26" s="28"/>
      <c r="H26" s="28"/>
      <c r="I26" s="28"/>
      <c r="J26" s="28"/>
      <c r="K26" s="28"/>
      <c r="L26" s="29"/>
    </row>
    <row r="27" spans="1:12" ht="24" customHeight="1" x14ac:dyDescent="0.3">
      <c r="A27" s="37" t="s">
        <v>16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2" ht="24.75" customHeight="1" x14ac:dyDescent="0.3">
      <c r="A28" s="167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9"/>
    </row>
    <row r="29" spans="1:12" ht="24.75" customHeight="1" thickBot="1" x14ac:dyDescent="0.35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2"/>
    </row>
    <row r="30" spans="1:12" ht="18.75" x14ac:dyDescent="0.3">
      <c r="A30" s="37" t="s">
        <v>15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1:12" ht="24.75" customHeight="1" x14ac:dyDescent="0.3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9"/>
    </row>
    <row r="32" spans="1:12" ht="24.75" customHeight="1" thickBot="1" x14ac:dyDescent="0.35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2"/>
    </row>
    <row r="33" spans="1:12" ht="18.75" x14ac:dyDescent="0.3">
      <c r="A33" s="40" t="s">
        <v>45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24.75" customHeight="1" x14ac:dyDescent="0.3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9"/>
    </row>
    <row r="35" spans="1:12" ht="24.75" customHeight="1" thickBot="1" x14ac:dyDescent="0.35">
      <c r="A35" s="170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2"/>
    </row>
  </sheetData>
  <mergeCells count="14">
    <mergeCell ref="B7:G7"/>
    <mergeCell ref="A1:L1"/>
    <mergeCell ref="B3:I3"/>
    <mergeCell ref="B5:C5"/>
    <mergeCell ref="E5:F5"/>
    <mergeCell ref="G5:I5"/>
    <mergeCell ref="A31:L32"/>
    <mergeCell ref="A34:L35"/>
    <mergeCell ref="A9:F9"/>
    <mergeCell ref="G9:L9"/>
    <mergeCell ref="G18:K18"/>
    <mergeCell ref="G19:L19"/>
    <mergeCell ref="A28:L29"/>
    <mergeCell ref="H25:I25"/>
  </mergeCells>
  <printOptions horizontalCentered="1"/>
  <pageMargins left="0.2" right="0.2" top="0.25" bottom="0.25" header="0.3" footer="0.3"/>
  <pageSetup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F0"/>
    <pageSetUpPr fitToPage="1"/>
  </sheetPr>
  <dimension ref="A1:M33"/>
  <sheetViews>
    <sheetView zoomScale="90" zoomScaleNormal="90" workbookViewId="0">
      <selection activeCell="D10" sqref="D10"/>
    </sheetView>
  </sheetViews>
  <sheetFormatPr defaultRowHeight="16.5" x14ac:dyDescent="0.3"/>
  <cols>
    <col min="1" max="1" width="36.42578125" style="1" bestFit="1" customWidth="1"/>
    <col min="2" max="2" width="11.42578125" style="1" customWidth="1"/>
    <col min="3" max="6" width="12.7109375" style="1" customWidth="1"/>
    <col min="7" max="7" width="46.85546875" style="1" bestFit="1" customWidth="1"/>
    <col min="8" max="8" width="11.7109375" style="1" customWidth="1"/>
    <col min="9" max="12" width="12.7109375" style="1" customWidth="1"/>
    <col min="13" max="13" width="12.28515625" style="1" customWidth="1"/>
    <col min="14" max="16384" width="9.140625" style="1"/>
  </cols>
  <sheetData>
    <row r="1" spans="1:13" ht="72.75" customHeight="1" x14ac:dyDescent="0.3">
      <c r="A1" s="183" t="s">
        <v>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2"/>
    </row>
    <row r="2" spans="1:13" ht="11.25" customHeight="1" x14ac:dyDescent="0.3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8.75" customHeight="1" x14ac:dyDescent="0.3">
      <c r="A3" s="9" t="s">
        <v>38</v>
      </c>
      <c r="B3" s="163"/>
      <c r="C3" s="163"/>
      <c r="D3" s="163"/>
      <c r="E3" s="163"/>
      <c r="F3" s="163"/>
      <c r="G3" s="163"/>
      <c r="H3" s="163"/>
      <c r="I3" s="163"/>
      <c r="J3" s="13"/>
      <c r="K3" s="10"/>
      <c r="L3" s="10"/>
    </row>
    <row r="4" spans="1:13" ht="11.25" customHeight="1" x14ac:dyDescent="0.3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 ht="18.75" customHeight="1" x14ac:dyDescent="0.3">
      <c r="A5" s="9" t="s">
        <v>1</v>
      </c>
      <c r="B5" s="164"/>
      <c r="C5" s="164"/>
      <c r="D5" s="15"/>
      <c r="E5" s="184" t="s">
        <v>17</v>
      </c>
      <c r="F5" s="184"/>
      <c r="G5" s="185"/>
      <c r="H5" s="185"/>
      <c r="I5" s="185"/>
      <c r="J5" s="14"/>
      <c r="K5" s="10"/>
      <c r="L5" s="10"/>
    </row>
    <row r="6" spans="1:13" ht="11.25" customHeight="1" x14ac:dyDescent="0.3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18.75" customHeight="1" x14ac:dyDescent="0.3">
      <c r="A7" s="9" t="s">
        <v>0</v>
      </c>
      <c r="B7" s="163"/>
      <c r="C7" s="163"/>
      <c r="D7" s="163"/>
      <c r="E7" s="163"/>
      <c r="F7" s="163"/>
      <c r="G7" s="163"/>
      <c r="H7" s="12"/>
      <c r="I7" s="12"/>
      <c r="J7" s="12"/>
      <c r="K7" s="10"/>
      <c r="L7" s="10"/>
    </row>
    <row r="8" spans="1:13" ht="13.5" customHeight="1" thickBot="1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3" ht="24" customHeight="1" x14ac:dyDescent="0.3">
      <c r="A9" s="173" t="s">
        <v>2</v>
      </c>
      <c r="B9" s="174"/>
      <c r="C9" s="174"/>
      <c r="D9" s="174"/>
      <c r="E9" s="174"/>
      <c r="F9" s="175"/>
      <c r="G9" s="173" t="s">
        <v>2</v>
      </c>
      <c r="H9" s="174"/>
      <c r="I9" s="174"/>
      <c r="J9" s="174"/>
      <c r="K9" s="174"/>
      <c r="L9" s="175"/>
    </row>
    <row r="10" spans="1:13" ht="33" x14ac:dyDescent="0.3">
      <c r="A10" s="6" t="s">
        <v>3</v>
      </c>
      <c r="B10" s="5" t="s">
        <v>4</v>
      </c>
      <c r="C10" s="5" t="s">
        <v>39</v>
      </c>
      <c r="D10" s="5" t="s">
        <v>43</v>
      </c>
      <c r="E10" s="5" t="s">
        <v>19</v>
      </c>
      <c r="F10" s="7" t="s">
        <v>18</v>
      </c>
      <c r="G10" s="8" t="s">
        <v>29</v>
      </c>
      <c r="H10" s="5" t="s">
        <v>4</v>
      </c>
      <c r="I10" s="5" t="s">
        <v>39</v>
      </c>
      <c r="J10" s="5" t="s">
        <v>43</v>
      </c>
      <c r="K10" s="5" t="s">
        <v>19</v>
      </c>
      <c r="L10" s="7" t="s">
        <v>18</v>
      </c>
    </row>
    <row r="11" spans="1:13" ht="24" customHeight="1" x14ac:dyDescent="0.3">
      <c r="A11" s="16" t="s">
        <v>10</v>
      </c>
      <c r="B11" s="43">
        <v>75</v>
      </c>
      <c r="C11" s="54" t="s">
        <v>44</v>
      </c>
      <c r="D11" s="44"/>
      <c r="E11" s="45"/>
      <c r="F11" s="31">
        <f>B11*D11*E11</f>
        <v>0</v>
      </c>
      <c r="G11" s="16" t="s">
        <v>11</v>
      </c>
      <c r="H11" s="59">
        <v>100</v>
      </c>
      <c r="I11" s="58" t="s">
        <v>44</v>
      </c>
      <c r="J11" s="44"/>
      <c r="K11" s="45"/>
      <c r="L11" s="31">
        <f>H11*J11*K11</f>
        <v>0</v>
      </c>
    </row>
    <row r="12" spans="1:13" ht="24" customHeight="1" x14ac:dyDescent="0.3">
      <c r="A12" s="17" t="s">
        <v>70</v>
      </c>
      <c r="B12" s="43">
        <v>150</v>
      </c>
      <c r="C12" s="54" t="s">
        <v>44</v>
      </c>
      <c r="D12" s="44"/>
      <c r="E12" s="45"/>
      <c r="F12" s="31">
        <f>B12*D12*E12</f>
        <v>0</v>
      </c>
      <c r="G12" s="17" t="s">
        <v>33</v>
      </c>
      <c r="H12" s="59">
        <v>75</v>
      </c>
      <c r="I12" s="58" t="s">
        <v>44</v>
      </c>
      <c r="J12" s="44"/>
      <c r="K12" s="45"/>
      <c r="L12" s="31">
        <f>H12*J12*K12</f>
        <v>0</v>
      </c>
    </row>
    <row r="13" spans="1:13" ht="24" customHeight="1" x14ac:dyDescent="0.3">
      <c r="A13" s="16" t="s">
        <v>13</v>
      </c>
      <c r="B13" s="43">
        <v>45</v>
      </c>
      <c r="C13" s="54" t="s">
        <v>41</v>
      </c>
      <c r="D13" s="44"/>
      <c r="E13" s="45"/>
      <c r="F13" s="31">
        <f t="shared" ref="F13:F23" si="0">B13*D13*E13</f>
        <v>0</v>
      </c>
      <c r="G13" s="16" t="s">
        <v>68</v>
      </c>
      <c r="H13" s="60">
        <v>75</v>
      </c>
      <c r="I13" s="58" t="s">
        <v>42</v>
      </c>
      <c r="J13" s="44"/>
      <c r="K13" s="45"/>
      <c r="L13" s="31">
        <f t="shared" ref="L13" si="1">H13*J13*K13</f>
        <v>0</v>
      </c>
    </row>
    <row r="14" spans="1:13" ht="24" customHeight="1" x14ac:dyDescent="0.3">
      <c r="A14" s="17" t="s">
        <v>63</v>
      </c>
      <c r="B14" s="43">
        <v>150</v>
      </c>
      <c r="C14" s="54" t="s">
        <v>42</v>
      </c>
      <c r="D14" s="44"/>
      <c r="E14" s="45"/>
      <c r="F14" s="31">
        <f t="shared" si="0"/>
        <v>0</v>
      </c>
      <c r="G14" s="16" t="s">
        <v>9</v>
      </c>
      <c r="H14" s="60">
        <v>150</v>
      </c>
      <c r="I14" s="58" t="s">
        <v>40</v>
      </c>
      <c r="J14" s="44"/>
      <c r="K14" s="45"/>
      <c r="L14" s="31">
        <f t="shared" ref="L14" si="2">H14*J14*K14</f>
        <v>0</v>
      </c>
    </row>
    <row r="15" spans="1:13" ht="24" customHeight="1" x14ac:dyDescent="0.3">
      <c r="A15" s="16" t="s">
        <v>6</v>
      </c>
      <c r="B15" s="49"/>
      <c r="C15" s="55"/>
      <c r="D15" s="44"/>
      <c r="E15" s="45"/>
      <c r="F15" s="31">
        <f t="shared" si="0"/>
        <v>0</v>
      </c>
      <c r="G15" s="16" t="s">
        <v>69</v>
      </c>
      <c r="H15" s="60">
        <v>40</v>
      </c>
      <c r="I15" s="58" t="s">
        <v>41</v>
      </c>
      <c r="J15" s="46"/>
      <c r="K15" s="45"/>
      <c r="L15" s="31">
        <f t="shared" ref="L15" si="3">H15*J15*K15</f>
        <v>0</v>
      </c>
    </row>
    <row r="16" spans="1:13" ht="24" customHeight="1" x14ac:dyDescent="0.3">
      <c r="A16" s="16" t="s">
        <v>24</v>
      </c>
      <c r="B16" s="43">
        <v>125</v>
      </c>
      <c r="C16" s="54" t="s">
        <v>44</v>
      </c>
      <c r="D16" s="44"/>
      <c r="E16" s="45"/>
      <c r="F16" s="31">
        <f t="shared" si="0"/>
        <v>0</v>
      </c>
      <c r="G16" s="16"/>
      <c r="H16" s="34"/>
      <c r="I16" s="21"/>
      <c r="J16" s="4"/>
      <c r="K16" s="30"/>
      <c r="L16" s="31">
        <f>H16*J16*K16</f>
        <v>0</v>
      </c>
    </row>
    <row r="17" spans="1:12" ht="24" customHeight="1" x14ac:dyDescent="0.3">
      <c r="A17" s="16" t="s">
        <v>12</v>
      </c>
      <c r="B17" s="49"/>
      <c r="C17" s="55"/>
      <c r="D17" s="44"/>
      <c r="E17" s="45"/>
      <c r="F17" s="31">
        <f t="shared" si="0"/>
        <v>0</v>
      </c>
      <c r="G17" s="16"/>
      <c r="H17" s="34"/>
      <c r="I17" s="21"/>
      <c r="J17" s="4"/>
      <c r="L17" s="31"/>
    </row>
    <row r="18" spans="1:12" ht="24" customHeight="1" x14ac:dyDescent="0.3">
      <c r="A18" s="16" t="s">
        <v>64</v>
      </c>
      <c r="B18" s="43">
        <v>75</v>
      </c>
      <c r="C18" s="54" t="s">
        <v>44</v>
      </c>
      <c r="D18" s="44"/>
      <c r="E18" s="45"/>
      <c r="F18" s="31">
        <f t="shared" si="0"/>
        <v>0</v>
      </c>
      <c r="G18" s="176" t="s">
        <v>30</v>
      </c>
      <c r="H18" s="177"/>
      <c r="I18" s="177"/>
      <c r="J18" s="177"/>
      <c r="K18" s="178"/>
      <c r="L18" s="33">
        <f>SUM(F11:F24,L11:L16)</f>
        <v>0</v>
      </c>
    </row>
    <row r="19" spans="1:12" ht="24" customHeight="1" x14ac:dyDescent="0.3">
      <c r="A19" s="16" t="s">
        <v>75</v>
      </c>
      <c r="B19" s="62"/>
      <c r="C19" s="49"/>
      <c r="D19" s="44"/>
      <c r="E19" s="45"/>
      <c r="F19" s="31">
        <f>C19*D19*E19</f>
        <v>0</v>
      </c>
      <c r="G19" s="187" t="s">
        <v>20</v>
      </c>
      <c r="H19" s="188"/>
      <c r="I19" s="188"/>
      <c r="J19" s="188"/>
      <c r="K19" s="188"/>
      <c r="L19" s="189"/>
    </row>
    <row r="20" spans="1:12" ht="24" customHeight="1" x14ac:dyDescent="0.3">
      <c r="A20" s="20" t="s">
        <v>5</v>
      </c>
      <c r="B20" s="43">
        <v>126</v>
      </c>
      <c r="C20" s="54" t="s">
        <v>40</v>
      </c>
      <c r="D20" s="44"/>
      <c r="E20" s="45"/>
      <c r="F20" s="31">
        <f t="shared" si="0"/>
        <v>0</v>
      </c>
      <c r="G20" s="18" t="s">
        <v>22</v>
      </c>
      <c r="H20" s="47"/>
      <c r="I20" s="4" t="s">
        <v>47</v>
      </c>
      <c r="J20" s="47"/>
      <c r="K20" s="4" t="s">
        <v>48</v>
      </c>
      <c r="L20" s="3"/>
    </row>
    <row r="21" spans="1:12" ht="24" customHeight="1" x14ac:dyDescent="0.3">
      <c r="A21" s="18" t="s">
        <v>28</v>
      </c>
      <c r="B21" s="43">
        <v>150</v>
      </c>
      <c r="C21" s="54" t="s">
        <v>44</v>
      </c>
      <c r="D21" s="44"/>
      <c r="E21" s="45"/>
      <c r="F21" s="31">
        <f t="shared" si="0"/>
        <v>0</v>
      </c>
      <c r="G21" s="18" t="s">
        <v>32</v>
      </c>
      <c r="H21" s="47"/>
      <c r="I21" s="4"/>
      <c r="J21" s="4"/>
      <c r="L21" s="3"/>
    </row>
    <row r="22" spans="1:12" ht="24" customHeight="1" x14ac:dyDescent="0.3">
      <c r="A22" s="16" t="s">
        <v>8</v>
      </c>
      <c r="B22" s="49"/>
      <c r="C22" s="55"/>
      <c r="D22" s="44"/>
      <c r="E22" s="45"/>
      <c r="F22" s="31">
        <f t="shared" si="0"/>
        <v>0</v>
      </c>
      <c r="G22" s="18" t="s">
        <v>23</v>
      </c>
      <c r="H22" s="48"/>
      <c r="I22" s="4"/>
      <c r="J22" s="4"/>
      <c r="L22" s="3"/>
    </row>
    <row r="23" spans="1:12" ht="24" customHeight="1" x14ac:dyDescent="0.3">
      <c r="A23" s="16"/>
      <c r="B23" s="50"/>
      <c r="C23" s="51"/>
      <c r="D23" s="44"/>
      <c r="E23" s="45"/>
      <c r="F23" s="31">
        <f t="shared" si="0"/>
        <v>0</v>
      </c>
      <c r="G23" s="36"/>
      <c r="H23" s="25"/>
      <c r="I23" s="4"/>
      <c r="J23" s="4"/>
      <c r="L23" s="3"/>
    </row>
    <row r="24" spans="1:12" ht="24" customHeight="1" thickBot="1" x14ac:dyDescent="0.35">
      <c r="A24" s="16"/>
      <c r="B24" s="35"/>
      <c r="C24" s="21"/>
      <c r="D24" s="44"/>
      <c r="E24" s="45"/>
      <c r="F24" s="31">
        <f>B24*D24*E24</f>
        <v>0</v>
      </c>
      <c r="G24" s="36" t="s">
        <v>81</v>
      </c>
      <c r="H24" s="48"/>
      <c r="I24" s="4"/>
      <c r="J24" s="4"/>
      <c r="L24" s="3"/>
    </row>
    <row r="25" spans="1:12" ht="24" customHeight="1" x14ac:dyDescent="0.3">
      <c r="A25" s="37" t="s">
        <v>16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2" ht="25.5" customHeight="1" x14ac:dyDescent="0.3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9"/>
    </row>
    <row r="27" spans="1:12" ht="25.5" customHeight="1" thickBot="1" x14ac:dyDescent="0.35">
      <c r="A27" s="17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2"/>
    </row>
    <row r="28" spans="1:12" ht="18.75" x14ac:dyDescent="0.3">
      <c r="A28" s="37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</row>
    <row r="29" spans="1:12" ht="25.5" customHeight="1" x14ac:dyDescent="0.3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9"/>
    </row>
    <row r="30" spans="1:12" ht="25.5" customHeight="1" thickBot="1" x14ac:dyDescent="0.35">
      <c r="A30" s="1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2"/>
    </row>
    <row r="31" spans="1:12" ht="24" customHeight="1" x14ac:dyDescent="0.3">
      <c r="A31" s="40" t="s">
        <v>45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</row>
    <row r="32" spans="1:12" ht="25.5" customHeight="1" x14ac:dyDescent="0.3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9"/>
    </row>
    <row r="33" spans="1:12" ht="25.5" customHeight="1" thickBot="1" x14ac:dyDescent="0.35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2"/>
    </row>
  </sheetData>
  <mergeCells count="13">
    <mergeCell ref="B7:G7"/>
    <mergeCell ref="A1:L1"/>
    <mergeCell ref="B3:I3"/>
    <mergeCell ref="B5:C5"/>
    <mergeCell ref="E5:F5"/>
    <mergeCell ref="G5:I5"/>
    <mergeCell ref="A29:L30"/>
    <mergeCell ref="A32:L33"/>
    <mergeCell ref="A9:F9"/>
    <mergeCell ref="G9:L9"/>
    <mergeCell ref="G18:K18"/>
    <mergeCell ref="G19:L19"/>
    <mergeCell ref="A26:L27"/>
  </mergeCells>
  <printOptions horizontalCentered="1"/>
  <pageMargins left="0.2" right="0.2" top="0.25" bottom="0.25" header="0.3" footer="0.3"/>
  <pageSetup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7030A0"/>
    <pageSetUpPr fitToPage="1"/>
  </sheetPr>
  <dimension ref="A1:M35"/>
  <sheetViews>
    <sheetView zoomScale="90" zoomScaleNormal="90" workbookViewId="0">
      <selection activeCell="N20" sqref="N20"/>
    </sheetView>
  </sheetViews>
  <sheetFormatPr defaultRowHeight="16.5" x14ac:dyDescent="0.3"/>
  <cols>
    <col min="1" max="1" width="36.42578125" style="1" bestFit="1" customWidth="1"/>
    <col min="2" max="2" width="11.42578125" style="1" customWidth="1"/>
    <col min="3" max="6" width="12.7109375" style="1" customWidth="1"/>
    <col min="7" max="7" width="46.85546875" style="1" bestFit="1" customWidth="1"/>
    <col min="8" max="8" width="11.7109375" style="1" customWidth="1"/>
    <col min="9" max="12" width="12.7109375" style="1" customWidth="1"/>
    <col min="13" max="13" width="12.28515625" style="1" customWidth="1"/>
    <col min="14" max="16384" width="9.140625" style="1"/>
  </cols>
  <sheetData>
    <row r="1" spans="1:13" ht="72.75" customHeight="1" x14ac:dyDescent="0.3">
      <c r="A1" s="183" t="s">
        <v>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2"/>
    </row>
    <row r="2" spans="1:13" ht="11.25" customHeight="1" x14ac:dyDescent="0.3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8.75" customHeight="1" x14ac:dyDescent="0.3">
      <c r="A3" s="9" t="s">
        <v>38</v>
      </c>
      <c r="B3" s="163"/>
      <c r="C3" s="163"/>
      <c r="D3" s="163"/>
      <c r="E3" s="163"/>
      <c r="F3" s="163"/>
      <c r="G3" s="163"/>
      <c r="H3" s="163"/>
      <c r="I3" s="163"/>
      <c r="J3" s="13"/>
      <c r="K3" s="10"/>
      <c r="L3" s="10"/>
    </row>
    <row r="4" spans="1:13" ht="11.25" customHeight="1" x14ac:dyDescent="0.3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 ht="18.75" customHeight="1" x14ac:dyDescent="0.3">
      <c r="A5" s="9" t="s">
        <v>1</v>
      </c>
      <c r="B5" s="164"/>
      <c r="C5" s="164"/>
      <c r="D5" s="15"/>
      <c r="E5" s="184" t="s">
        <v>17</v>
      </c>
      <c r="F5" s="184"/>
      <c r="G5" s="185"/>
      <c r="H5" s="185"/>
      <c r="I5" s="185"/>
      <c r="J5" s="14"/>
      <c r="K5" s="10"/>
      <c r="L5" s="10"/>
    </row>
    <row r="6" spans="1:13" ht="11.25" customHeight="1" x14ac:dyDescent="0.3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18.75" customHeight="1" x14ac:dyDescent="0.3">
      <c r="A7" s="9" t="s">
        <v>0</v>
      </c>
      <c r="B7" s="163"/>
      <c r="C7" s="163"/>
      <c r="D7" s="163"/>
      <c r="E7" s="163"/>
      <c r="F7" s="163"/>
      <c r="G7" s="163"/>
      <c r="H7" s="12"/>
      <c r="I7" s="12"/>
      <c r="J7" s="12"/>
      <c r="K7" s="10"/>
      <c r="L7" s="10"/>
    </row>
    <row r="8" spans="1:13" ht="13.5" customHeight="1" thickBot="1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3" ht="24" customHeight="1" x14ac:dyDescent="0.3">
      <c r="A9" s="173" t="s">
        <v>2</v>
      </c>
      <c r="B9" s="174"/>
      <c r="C9" s="174"/>
      <c r="D9" s="174"/>
      <c r="E9" s="174"/>
      <c r="F9" s="175"/>
      <c r="G9" s="173" t="s">
        <v>2</v>
      </c>
      <c r="H9" s="174"/>
      <c r="I9" s="174"/>
      <c r="J9" s="174"/>
      <c r="K9" s="174"/>
      <c r="L9" s="175"/>
    </row>
    <row r="10" spans="1:13" ht="33" x14ac:dyDescent="0.3">
      <c r="A10" s="6" t="s">
        <v>3</v>
      </c>
      <c r="B10" s="5" t="s">
        <v>4</v>
      </c>
      <c r="C10" s="5" t="s">
        <v>39</v>
      </c>
      <c r="D10" s="5" t="s">
        <v>43</v>
      </c>
      <c r="E10" s="5" t="s">
        <v>19</v>
      </c>
      <c r="F10" s="7" t="s">
        <v>18</v>
      </c>
      <c r="G10" s="8" t="s">
        <v>29</v>
      </c>
      <c r="H10" s="5" t="s">
        <v>4</v>
      </c>
      <c r="I10" s="5" t="s">
        <v>39</v>
      </c>
      <c r="J10" s="5" t="s">
        <v>43</v>
      </c>
      <c r="K10" s="5" t="s">
        <v>19</v>
      </c>
      <c r="L10" s="7" t="s">
        <v>18</v>
      </c>
    </row>
    <row r="11" spans="1:13" ht="24" customHeight="1" x14ac:dyDescent="0.3">
      <c r="A11" s="16" t="s">
        <v>10</v>
      </c>
      <c r="B11" s="43">
        <v>75</v>
      </c>
      <c r="C11" s="54" t="s">
        <v>40</v>
      </c>
      <c r="D11" s="44"/>
      <c r="E11" s="45"/>
      <c r="F11" s="31">
        <f>B11*D11*E11</f>
        <v>0</v>
      </c>
      <c r="G11" s="16" t="s">
        <v>11</v>
      </c>
      <c r="H11" s="59">
        <v>100</v>
      </c>
      <c r="I11" s="58" t="s">
        <v>40</v>
      </c>
      <c r="J11" s="44"/>
      <c r="K11" s="45"/>
      <c r="L11" s="31">
        <f>H11*J11*K11</f>
        <v>0</v>
      </c>
    </row>
    <row r="12" spans="1:13" ht="24" customHeight="1" x14ac:dyDescent="0.3">
      <c r="A12" s="17" t="s">
        <v>70</v>
      </c>
      <c r="B12" s="43">
        <v>150</v>
      </c>
      <c r="C12" s="54" t="s">
        <v>40</v>
      </c>
      <c r="D12" s="44"/>
      <c r="E12" s="45"/>
      <c r="F12" s="31">
        <f>B12*D12*E12</f>
        <v>0</v>
      </c>
      <c r="G12" s="16" t="s">
        <v>68</v>
      </c>
      <c r="H12" s="60">
        <v>75</v>
      </c>
      <c r="I12" s="58" t="s">
        <v>40</v>
      </c>
      <c r="J12" s="44"/>
      <c r="K12" s="45"/>
      <c r="L12" s="31">
        <f t="shared" ref="L12" si="0">H12*J12*K12</f>
        <v>0</v>
      </c>
    </row>
    <row r="13" spans="1:13" ht="24" customHeight="1" x14ac:dyDescent="0.3">
      <c r="A13" s="16" t="s">
        <v>13</v>
      </c>
      <c r="B13" s="43">
        <v>45</v>
      </c>
      <c r="C13" s="54" t="s">
        <v>41</v>
      </c>
      <c r="D13" s="44"/>
      <c r="E13" s="45"/>
      <c r="F13" s="31">
        <f t="shared" ref="F13:F25" si="1">B13*D13*E13</f>
        <v>0</v>
      </c>
      <c r="G13" s="16" t="s">
        <v>9</v>
      </c>
      <c r="H13" s="60">
        <v>150</v>
      </c>
      <c r="I13" s="58" t="s">
        <v>40</v>
      </c>
      <c r="J13" s="44"/>
      <c r="K13" s="45"/>
      <c r="L13" s="31">
        <f t="shared" ref="L13:L14" si="2">H13*J13*K13</f>
        <v>0</v>
      </c>
    </row>
    <row r="14" spans="1:13" ht="24" customHeight="1" x14ac:dyDescent="0.3">
      <c r="A14" s="18" t="s">
        <v>35</v>
      </c>
      <c r="B14" s="43">
        <v>125</v>
      </c>
      <c r="C14" s="54" t="s">
        <v>42</v>
      </c>
      <c r="D14" s="44"/>
      <c r="E14" s="45"/>
      <c r="F14" s="31">
        <f t="shared" si="1"/>
        <v>0</v>
      </c>
      <c r="G14" s="18" t="s">
        <v>62</v>
      </c>
      <c r="H14" s="63"/>
      <c r="I14" s="56"/>
      <c r="J14" s="44"/>
      <c r="K14" s="45"/>
      <c r="L14" s="31">
        <f t="shared" si="2"/>
        <v>0</v>
      </c>
    </row>
    <row r="15" spans="1:13" ht="24" customHeight="1" x14ac:dyDescent="0.3">
      <c r="A15" s="18" t="s">
        <v>36</v>
      </c>
      <c r="B15" s="43">
        <v>100</v>
      </c>
      <c r="C15" s="54" t="s">
        <v>42</v>
      </c>
      <c r="D15" s="44"/>
      <c r="E15" s="45"/>
      <c r="F15" s="31">
        <f t="shared" si="1"/>
        <v>0</v>
      </c>
      <c r="G15" s="16" t="s">
        <v>69</v>
      </c>
      <c r="H15" s="60">
        <v>100</v>
      </c>
      <c r="I15" s="58" t="s">
        <v>40</v>
      </c>
      <c r="J15" s="46"/>
      <c r="K15" s="45"/>
      <c r="L15" s="31">
        <f t="shared" ref="L15" si="3">H15*J15*K15</f>
        <v>0</v>
      </c>
    </row>
    <row r="16" spans="1:13" ht="24" customHeight="1" x14ac:dyDescent="0.3">
      <c r="A16" s="16" t="s">
        <v>6</v>
      </c>
      <c r="B16" s="49"/>
      <c r="C16" s="55"/>
      <c r="D16" s="44"/>
      <c r="E16" s="45"/>
      <c r="F16" s="31">
        <f t="shared" si="1"/>
        <v>0</v>
      </c>
      <c r="G16" s="16"/>
      <c r="H16" s="34"/>
      <c r="I16" s="21"/>
      <c r="J16" s="4"/>
      <c r="K16" s="30"/>
      <c r="L16" s="31">
        <f>H16*J16*K16</f>
        <v>0</v>
      </c>
    </row>
    <row r="17" spans="1:12" ht="24" customHeight="1" x14ac:dyDescent="0.3">
      <c r="A17" s="16" t="s">
        <v>24</v>
      </c>
      <c r="B17" s="43">
        <v>125</v>
      </c>
      <c r="C17" s="54" t="s">
        <v>40</v>
      </c>
      <c r="D17" s="44"/>
      <c r="E17" s="45"/>
      <c r="F17" s="31">
        <f t="shared" si="1"/>
        <v>0</v>
      </c>
      <c r="G17" s="16"/>
      <c r="H17" s="34"/>
      <c r="I17" s="21"/>
      <c r="J17" s="4"/>
      <c r="L17" s="31"/>
    </row>
    <row r="18" spans="1:12" ht="24" customHeight="1" x14ac:dyDescent="0.3">
      <c r="A18" s="16" t="s">
        <v>12</v>
      </c>
      <c r="B18" s="49"/>
      <c r="C18" s="55"/>
      <c r="D18" s="44"/>
      <c r="E18" s="45"/>
      <c r="F18" s="31">
        <f t="shared" si="1"/>
        <v>0</v>
      </c>
      <c r="G18" s="176" t="s">
        <v>30</v>
      </c>
      <c r="H18" s="177"/>
      <c r="I18" s="177"/>
      <c r="J18" s="177"/>
      <c r="K18" s="178"/>
      <c r="L18" s="33">
        <f>SUM(F11:F26,L11:L16)</f>
        <v>0</v>
      </c>
    </row>
    <row r="19" spans="1:12" ht="24" customHeight="1" x14ac:dyDescent="0.3">
      <c r="A19" s="16" t="s">
        <v>64</v>
      </c>
      <c r="B19" s="43">
        <v>75</v>
      </c>
      <c r="C19" s="54" t="s">
        <v>44</v>
      </c>
      <c r="D19" s="44"/>
      <c r="E19" s="45"/>
      <c r="F19" s="32">
        <f t="shared" si="1"/>
        <v>0</v>
      </c>
      <c r="G19" s="187" t="s">
        <v>20</v>
      </c>
      <c r="H19" s="188"/>
      <c r="I19" s="188"/>
      <c r="J19" s="188"/>
      <c r="K19" s="188"/>
      <c r="L19" s="189"/>
    </row>
    <row r="20" spans="1:12" ht="24" customHeight="1" x14ac:dyDescent="0.3">
      <c r="A20" s="16" t="s">
        <v>75</v>
      </c>
      <c r="B20" s="49"/>
      <c r="C20" s="55"/>
      <c r="D20" s="44"/>
      <c r="E20" s="45"/>
      <c r="F20" s="31">
        <f t="shared" si="1"/>
        <v>0</v>
      </c>
      <c r="G20" s="18" t="s">
        <v>14</v>
      </c>
      <c r="H20" s="61"/>
      <c r="I20" s="4" t="s">
        <v>47</v>
      </c>
      <c r="J20" s="61"/>
      <c r="K20" s="4" t="s">
        <v>48</v>
      </c>
      <c r="L20" s="3"/>
    </row>
    <row r="21" spans="1:12" ht="24" customHeight="1" x14ac:dyDescent="0.3">
      <c r="A21" s="16" t="s">
        <v>7</v>
      </c>
      <c r="B21" s="49"/>
      <c r="C21" s="55"/>
      <c r="D21" s="44"/>
      <c r="E21" s="45"/>
      <c r="F21" s="31">
        <f t="shared" si="1"/>
        <v>0</v>
      </c>
      <c r="G21" s="18" t="s">
        <v>21</v>
      </c>
      <c r="H21" s="61"/>
      <c r="I21" s="4"/>
      <c r="J21" s="24"/>
      <c r="L21" s="3"/>
    </row>
    <row r="22" spans="1:12" ht="24" customHeight="1" x14ac:dyDescent="0.3">
      <c r="A22" s="20" t="s">
        <v>34</v>
      </c>
      <c r="B22" s="43">
        <v>150</v>
      </c>
      <c r="C22" s="54" t="s">
        <v>42</v>
      </c>
      <c r="D22" s="44"/>
      <c r="E22" s="45"/>
      <c r="F22" s="31">
        <f t="shared" si="1"/>
        <v>0</v>
      </c>
      <c r="G22" s="18" t="s">
        <v>22</v>
      </c>
      <c r="H22" s="64"/>
      <c r="I22" s="4" t="s">
        <v>47</v>
      </c>
      <c r="J22" s="61"/>
      <c r="K22" s="4" t="s">
        <v>48</v>
      </c>
      <c r="L22" s="3"/>
    </row>
    <row r="23" spans="1:12" ht="24" customHeight="1" x14ac:dyDescent="0.3">
      <c r="A23" s="20" t="s">
        <v>5</v>
      </c>
      <c r="B23" s="43">
        <v>126</v>
      </c>
      <c r="C23" s="54" t="s">
        <v>40</v>
      </c>
      <c r="D23" s="44"/>
      <c r="E23" s="45"/>
      <c r="F23" s="31">
        <f t="shared" si="1"/>
        <v>0</v>
      </c>
      <c r="G23" s="18" t="s">
        <v>32</v>
      </c>
      <c r="H23" s="64"/>
      <c r="I23" s="4"/>
      <c r="J23" s="4"/>
      <c r="L23" s="3"/>
    </row>
    <row r="24" spans="1:12" ht="24" customHeight="1" x14ac:dyDescent="0.3">
      <c r="A24" s="16" t="s">
        <v>76</v>
      </c>
      <c r="B24" s="43">
        <v>150</v>
      </c>
      <c r="C24" s="54" t="s">
        <v>44</v>
      </c>
      <c r="D24" s="44"/>
      <c r="E24" s="45"/>
      <c r="F24" s="31">
        <f t="shared" si="1"/>
        <v>0</v>
      </c>
      <c r="G24" s="18" t="s">
        <v>23</v>
      </c>
      <c r="H24" s="64"/>
      <c r="I24" s="4"/>
      <c r="J24" s="4"/>
      <c r="L24" s="3"/>
    </row>
    <row r="25" spans="1:12" ht="24" customHeight="1" x14ac:dyDescent="0.3">
      <c r="A25" s="18" t="s">
        <v>28</v>
      </c>
      <c r="B25" s="43">
        <v>150</v>
      </c>
      <c r="C25" s="54" t="s">
        <v>44</v>
      </c>
      <c r="D25" s="44"/>
      <c r="E25" s="45"/>
      <c r="F25" s="31">
        <f t="shared" si="1"/>
        <v>0</v>
      </c>
      <c r="G25" s="36"/>
      <c r="H25" s="25"/>
      <c r="I25" s="4"/>
      <c r="J25" s="4"/>
      <c r="L25" s="3"/>
    </row>
    <row r="26" spans="1:12" ht="24" customHeight="1" thickBot="1" x14ac:dyDescent="0.35">
      <c r="A26" s="16" t="s">
        <v>8</v>
      </c>
      <c r="B26" s="43"/>
      <c r="C26" s="54"/>
      <c r="D26" s="44"/>
      <c r="E26" s="45"/>
      <c r="F26" s="31">
        <f>B26*D26*E26</f>
        <v>0</v>
      </c>
      <c r="G26" s="67" t="s">
        <v>84</v>
      </c>
      <c r="H26" s="182"/>
      <c r="I26" s="182"/>
      <c r="J26" s="28"/>
      <c r="K26" s="28"/>
      <c r="L26" s="29"/>
    </row>
    <row r="27" spans="1:12" ht="24" customHeight="1" x14ac:dyDescent="0.3">
      <c r="A27" s="37" t="s">
        <v>16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2" ht="24" customHeight="1" x14ac:dyDescent="0.3">
      <c r="A28" s="167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9"/>
    </row>
    <row r="29" spans="1:12" ht="24" customHeight="1" thickBot="1" x14ac:dyDescent="0.35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2"/>
    </row>
    <row r="30" spans="1:12" ht="24" customHeight="1" x14ac:dyDescent="0.3">
      <c r="A30" s="37" t="s">
        <v>15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1:12" ht="24" customHeight="1" x14ac:dyDescent="0.3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9"/>
    </row>
    <row r="32" spans="1:12" ht="24" customHeight="1" thickBot="1" x14ac:dyDescent="0.35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2"/>
    </row>
    <row r="33" spans="1:12" ht="18.75" x14ac:dyDescent="0.3">
      <c r="A33" s="40" t="s">
        <v>45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24" customHeight="1" x14ac:dyDescent="0.3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9"/>
    </row>
    <row r="35" spans="1:12" ht="24" customHeight="1" thickBot="1" x14ac:dyDescent="0.35">
      <c r="A35" s="170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2"/>
    </row>
  </sheetData>
  <mergeCells count="14">
    <mergeCell ref="B7:G7"/>
    <mergeCell ref="A1:L1"/>
    <mergeCell ref="B3:I3"/>
    <mergeCell ref="B5:C5"/>
    <mergeCell ref="E5:F5"/>
    <mergeCell ref="G5:I5"/>
    <mergeCell ref="A31:L32"/>
    <mergeCell ref="A34:L35"/>
    <mergeCell ref="A9:F9"/>
    <mergeCell ref="G9:L9"/>
    <mergeCell ref="G18:K18"/>
    <mergeCell ref="G19:L19"/>
    <mergeCell ref="A28:L29"/>
    <mergeCell ref="H26:I26"/>
  </mergeCells>
  <printOptions horizontalCentered="1"/>
  <pageMargins left="0.2" right="0.2" top="0.25" bottom="0.2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Site Proposal Form TEAM </vt:lpstr>
      <vt:lpstr>WRESTLING</vt:lpstr>
      <vt:lpstr>SWIMMING</vt:lpstr>
      <vt:lpstr>GYMNASTICS</vt:lpstr>
      <vt:lpstr>TRACK &amp; FIELD &amp; XC</vt:lpstr>
      <vt:lpstr>Lights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Chimento</dc:creator>
  <cp:lastModifiedBy>Todd Santabarbara</cp:lastModifiedBy>
  <cp:lastPrinted>2022-10-24T21:46:06Z</cp:lastPrinted>
  <dcterms:created xsi:type="dcterms:W3CDTF">2022-03-10T17:54:57Z</dcterms:created>
  <dcterms:modified xsi:type="dcterms:W3CDTF">2022-11-16T23:21:07Z</dcterms:modified>
</cp:coreProperties>
</file>